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2120" windowHeight="5475" activeTab="3"/>
  </bookViews>
  <sheets>
    <sheet name="Medio Ambiente" sheetId="2" r:id="rId1"/>
    <sheet name="Seguridad y Justicia" sheetId="3" r:id="rId2"/>
    <sheet name="Movilidad y Transporte" sheetId="4" r:id="rId3"/>
    <sheet name="Seguimiento al gasto público" sheetId="5" r:id="rId4"/>
    <sheet name="Movilidad y transporte c" sheetId="6" r:id="rId5"/>
    <sheet name="Seguimiento al Gasto Público c" sheetId="7" r:id="rId6"/>
    <sheet name="Seguridad y Justicia c" sheetId="8" r:id="rId7"/>
    <sheet name="Medio ambiente c" sheetId="9" r:id="rId8"/>
  </sheets>
  <calcPr calcId="125725"/>
</workbook>
</file>

<file path=xl/calcChain.xml><?xml version="1.0" encoding="utf-8"?>
<calcChain xmlns="http://schemas.openxmlformats.org/spreadsheetml/2006/main">
  <c r="N9" i="4"/>
  <c r="N16"/>
  <c r="N12"/>
  <c r="N12" i="3"/>
  <c r="N9"/>
  <c r="N5" i="4"/>
  <c r="N5" i="3"/>
  <c r="N9" i="5"/>
  <c r="N12"/>
  <c r="N5"/>
  <c r="N16"/>
  <c r="N20"/>
  <c r="N20" i="4"/>
  <c r="N20" i="3"/>
  <c r="N16"/>
  <c r="N20" i="2"/>
  <c r="N5"/>
  <c r="N16"/>
  <c r="N12"/>
  <c r="N9"/>
</calcChain>
</file>

<file path=xl/sharedStrings.xml><?xml version="1.0" encoding="utf-8"?>
<sst xmlns="http://schemas.openxmlformats.org/spreadsheetml/2006/main" count="604" uniqueCount="312">
  <si>
    <t>EJE: MEDIO AMBIENTE</t>
  </si>
  <si>
    <t>PROPUESTA</t>
  </si>
  <si>
    <t>Legal</t>
  </si>
  <si>
    <t>Estratégico</t>
  </si>
  <si>
    <t>Alto potencial transformador</t>
  </si>
  <si>
    <t>Medible</t>
  </si>
  <si>
    <t>Eficacia</t>
  </si>
  <si>
    <t>Efectividad</t>
  </si>
  <si>
    <t>Político</t>
  </si>
  <si>
    <t>Presupuestal</t>
  </si>
  <si>
    <t>Organizacional</t>
  </si>
  <si>
    <t>Política pública</t>
  </si>
  <si>
    <t>TOTAL</t>
  </si>
  <si>
    <t>Evaluar programa "hoy no circula" para el estado. Mejorar movilidad urbana. Implementación de infraestructura para ciclopistas.</t>
  </si>
  <si>
    <t>Designación de carriles exclusivos para transporte público. Creación y uso de aplicaciones de monitoreo en tiempo real de rutas de transporte público. Ej. Comparación de rutas por modo de transporte (google maps) pero en tiempo real (waze).</t>
  </si>
  <si>
    <t>Actualizar Atlas de riesgos y peligros naturales. Identificar tipos de lotes de construcción. Publicar en la web formato de SIG (Sistema de Información Geográfica).</t>
  </si>
  <si>
    <t>Mostrar en un canal toda la información al respecto de las denuncias de maltrato animal y campañas de esterilización. Modificar las leyes para dar cárcel a las personas que maltraten animales.</t>
  </si>
  <si>
    <t>Se establezca la verificación vehicular por parte del Ejecutivo por ley.</t>
  </si>
  <si>
    <t>EJE: Seguridad y Justicia</t>
  </si>
  <si>
    <t>"Proponen que se transparente un registro de incidencias de delitos de género cometidos en el Estado", y "Se propone la creación de un registro certero y actualizado acerca de los delitos sobre violencia familiar cometidos en el Estado".</t>
  </si>
  <si>
    <t>"La unificación y difusión de los criterios de los jueces".</t>
  </si>
  <si>
    <t>"Reciprocidad y retroalimentación entre ciudadanía y poder judicial" y "Transparencia de la labor jurisdiccional para fomentar la cultura de la legalidad".</t>
  </si>
  <si>
    <t>"Eliminar el lenguaje subjetivo y abonar a la claridad y brevedad de las resoluciones judiciales escritar y orales".</t>
  </si>
  <si>
    <t>"Propone el desarrollo de una aplicación electrónica donde se puedan hacer reportes de denuncias" y "Simplificación administrativa del proceso de denuncia y socialización del proceso".</t>
  </si>
  <si>
    <t>EJE: Movilidad y Transporte</t>
  </si>
  <si>
    <t>EJE: Seguimiento al gasto Público</t>
  </si>
  <si>
    <t>No. de Propuesta</t>
  </si>
  <si>
    <t>Nombre del Experto</t>
  </si>
  <si>
    <t>Es viable</t>
  </si>
  <si>
    <t>No es viable</t>
  </si>
  <si>
    <t>Comentarios sobre la propuesta</t>
  </si>
  <si>
    <t>Comentarios Generales</t>
  </si>
  <si>
    <t>Rocio Maybe Montalvo Adame</t>
  </si>
  <si>
    <t>x</t>
  </si>
  <si>
    <t>Propone fortalecer la aplicación ya existente, de modo que el ciudadano pueda evaluar las condiciones del transporte público.                                      Propone incluir un boton de pánico conectado al C5.</t>
  </si>
  <si>
    <t>Sheila Ferniza</t>
  </si>
  <si>
    <t>Propone colocar letreros en las paradas de camiones con información  sobre horarios y rutas de transporte público, ya que falta información física.</t>
  </si>
  <si>
    <t xml:space="preserve"> </t>
  </si>
  <si>
    <t>Fernando De Llano</t>
  </si>
  <si>
    <t>Propone que el responsable de esta aplicación sea la Agencia de Transporte Urbano.</t>
  </si>
  <si>
    <t>La app se puede vincular con otras app como: ruta segura, carpool, entre otras.                                                           Falta claridad en rutas matutinas y vespertinas.</t>
  </si>
  <si>
    <t>Propone que el ciudadano ayude a establecer la ruta y el horario dentro de la app.</t>
  </si>
  <si>
    <t xml:space="preserve">Ya existe acercamiento con Google y Waze para el mapeo de ruta. </t>
  </si>
  <si>
    <t>Daniel Carrillo Martínez</t>
  </si>
  <si>
    <t>Propone que la app pueda regular el apartado de quejas sobre el tiempo y servicio prestado.</t>
  </si>
  <si>
    <t>Se debe de realizar un estudio del origen y destino de la ruta para valorar la calidad del servicio.</t>
  </si>
  <si>
    <t>Pablo Cotázar Reyes</t>
  </si>
  <si>
    <t>Propone crear la app con datos abiertos para el ciudadano.</t>
  </si>
  <si>
    <t>Falta organizar las rutas.</t>
  </si>
  <si>
    <t xml:space="preserve">Daniel Carrillo Martínez </t>
  </si>
  <si>
    <t>No nada más es tener un transporte de calidad, también hay que ver a donde te va a llevar ese transporte.</t>
  </si>
  <si>
    <t>Propone cobrar un impuesto por uso y no por tenencia.</t>
  </si>
  <si>
    <t>Se debe mejorar la distribución de recursos.</t>
  </si>
  <si>
    <t>Eduardo Quintanilla</t>
  </si>
  <si>
    <t>Propone que se utilice el dinero de los parquímetros para contribuir a la movilidad sustentable.</t>
  </si>
  <si>
    <t>No vemos hacia donde va el dinero recaudado de los parquímetros.</t>
  </si>
  <si>
    <t>Se deben transparentar los recursos, ¿cómo entran? y ¿hacia dónde van?. Organizar los impuestos ya existentes.                                        Reorganizar y transparentar los recursos.</t>
  </si>
  <si>
    <t>Propone analizar el porqué tenemos tantos autos.</t>
  </si>
  <si>
    <t>Se debe transparentar la distribución de los recursos. Comenta que es necesario que los Alcaldes inviertan en Metrorrey y que existe una propuesta de reforma congelada en el H. Congreso del Estado, que versa sobre mejor inversión en vialidades, como principal rector el transporte público.</t>
  </si>
  <si>
    <t>Es viable siempre y cuando sea transparente.</t>
  </si>
  <si>
    <t>Carlos Ayala</t>
  </si>
  <si>
    <t>Propone utilizar el nuevo impuesto o el ya existente en movilidad y transporte.</t>
  </si>
  <si>
    <t>Julia Neira</t>
  </si>
  <si>
    <t>Propone optimizar las plataformas existentes, pues actualmente existen plataformas de transparencia a nivel local y nacional.</t>
  </si>
  <si>
    <t>.</t>
  </si>
  <si>
    <t>Propone integrar la información en una sola plataforma.</t>
  </si>
  <si>
    <t>Propone homologar puntos 1 y 3.</t>
  </si>
  <si>
    <t>Propone asignar como responsable de ésta plataforma al Consejo Estatal de Transporte.                              Propone actualizar los compromisos de las rutas urbanas.</t>
  </si>
  <si>
    <t>Propone priorizar la creación de índices de contaminación, para incentivar a la sociedad a pagar un impuesto.</t>
  </si>
  <si>
    <t>Propone homologar los puntos 1 y 3.</t>
  </si>
  <si>
    <t>Es importante involucrar a la ciudadanía en los temas de movilidad.</t>
  </si>
  <si>
    <t>Propone que sea el usuario/ciudadano quien colabore con las áreas técnicas para la creación de la app, ya que su experiencia es el parámetro principal.</t>
  </si>
  <si>
    <t>Propone cuidar los tipos de consultas dirigidos a los ciudadanos, es decir, que las preguntas no sean cerradas ni a modo, así como que el proyecto cuente con una evaluación y/o estudio previo a su desarrollo.</t>
  </si>
  <si>
    <t>No había soluciones en la agenda 2030.</t>
  </si>
  <si>
    <t>Propone vinculación entre las propuestas 1, 3 y 4.</t>
  </si>
  <si>
    <t>*No está de acuerdo. Considera que existe un abuso excesivo en las apps. *No solo es votar en una app.</t>
  </si>
  <si>
    <t>Propone una participación ciudadana planeada y organizada. No está de acuerdo en la redacción de la solución.</t>
  </si>
  <si>
    <t xml:space="preserve">Ya se tiene la ley de participación ciudadana pero falta ponerla en práctica.                                                          La aplicación puede limitar el acceso a toda la población por la desigualdad económica que existe. </t>
  </si>
  <si>
    <t>Propone incentivar al ciudadano que participe en temas de movilidad.                            Propone asignar embajadores de movilidad.                                        Propone empoderar al usuario del transporte público.</t>
  </si>
  <si>
    <t>Godofredo Gardner Anaya</t>
  </si>
  <si>
    <t>Es necesario revisar el límite de la participación ciudadana.</t>
  </si>
  <si>
    <t>Propone que si la concesión  no da el servicio que debe, sean retiradas; y precisa que  se tendría que subsidiar si perteneciera al pueblo.</t>
  </si>
  <si>
    <t>Propone utilizar las distintas opciones de transporte en un día por una tarifa única.</t>
  </si>
  <si>
    <t>Fórmula hecha para los empresarios</t>
  </si>
  <si>
    <t>Comentarios generales</t>
  </si>
  <si>
    <t>José Carlos Hernández</t>
  </si>
  <si>
    <t xml:space="preserve">Ya existen los portales de transparencia.                                                                            No queda clara la propuesta.                  Es importante no incluir toda la información de gobierno, solo la información que la ciudadanía considere relevante.   </t>
  </si>
  <si>
    <t>Propone hacer más accesible la información y darle más difusión.</t>
  </si>
  <si>
    <t>Falta un chat de asistencia informativa.                                                        El sitio a nivel federal o el sitio de Jalisco son buenas propuestas.</t>
  </si>
  <si>
    <t>Juan Manuel Ramos Mejía</t>
  </si>
  <si>
    <t>Propone copiar las buenas prácticas de Jalisco.</t>
  </si>
  <si>
    <t>No hay transparencia presupuestal.</t>
  </si>
  <si>
    <t>Mitzy Anahí Macias Garza</t>
  </si>
  <si>
    <t>Ya se está trabajando en un software para lograr una experiencia más agradable para el ciudadano.</t>
  </si>
  <si>
    <t>Celina Edith Pérez Mireles</t>
  </si>
  <si>
    <t>Propone hacer un proyecto de consulta y retroalimentación con el ciudadano, sobre que información quiere que se transparente.</t>
  </si>
  <si>
    <t>Manuel del Cos Lara</t>
  </si>
  <si>
    <t>Propone incluir las redes sociales en los portales ya existentes.</t>
  </si>
  <si>
    <t>Ya existen dos portales que se actualizan períodicamente.</t>
  </si>
  <si>
    <t>María Caludia Monreal</t>
  </si>
  <si>
    <t>Propone hacer más accesible la información ya que está muy oculta.</t>
  </si>
  <si>
    <t>Ya existen los portales.</t>
  </si>
  <si>
    <t>Propone analizar la información existente y la información que se requiere, involucrando a los ciudadanos.</t>
  </si>
  <si>
    <t>¿Qué tipo de información quiere el ciudadano?</t>
  </si>
  <si>
    <t xml:space="preserve"> Ya existe esto.                                            Se entiende que el ciudadano debe orientar el gasto público.                              El ciudadano no entiende los términos financieros, pero estos no pueden cambiar.</t>
  </si>
  <si>
    <t xml:space="preserve">Propone establecer un modelo educativo de presupuesto para que los ciudadanos puedan entender la deuda. </t>
  </si>
  <si>
    <t>En su experiencia, el ciudadano quiere saber de cuanto es la deuda de Nuevo León y en qué se gastó.             La información de los contratos no es comprensible para los ciudadanos por contener tecnicismos.</t>
  </si>
  <si>
    <t xml:space="preserve">Propone distribuir el trabajo para que éste no se haga tres veces en la misma zona.     </t>
  </si>
  <si>
    <t>El ciudadano quiere saber si la deuda de Nuevo León está bajando.                           La gente no entiende los términos de los contratos.</t>
  </si>
  <si>
    <t>Propone explicar lo más básico del gasto público al ciudadano.</t>
  </si>
  <si>
    <t>No hay entendimiento de las reglas de los recursos.</t>
  </si>
  <si>
    <t>Samuel Alejandro García Sepúlveda</t>
  </si>
  <si>
    <t>Aclarar la función de cada poder y de los tres niveles, para evitar la duplicidad de tareas y recursos.</t>
  </si>
  <si>
    <t xml:space="preserve">Propone homologación de propuestas 1 y 3 </t>
  </si>
  <si>
    <t>Mismo punto que ya se discutió</t>
  </si>
  <si>
    <t>Propone publicitar los programas mediante otros medios.</t>
  </si>
  <si>
    <t>Solución antidemocrática.                         Es muy viable pero que se regule en radio y tv, no unicamente en internet.</t>
  </si>
  <si>
    <t>Propone publicitar más los concursos.</t>
  </si>
  <si>
    <t>No hay un consejo ciudadano, y si lo hay, no es muy público, pues no lo conocen los ciudadanos.</t>
  </si>
  <si>
    <t>No existe en Nuevo León un portal donde se pueda acceder a todos los sitios web de gobierno.                          Todos los programas deberían de hablar entre sí.                                       Toda la tecnología es escalable y se puede vincular con otra información nacional e internacional.</t>
  </si>
  <si>
    <t>Se generaron nuevas reglas de operación para el otorgamiento del recurso, sin embargo falta difusión del tema.</t>
  </si>
  <si>
    <t>Fernando Anurber</t>
  </si>
  <si>
    <t xml:space="preserve">Propone considerar las buenas prácticas de Chile por lo que respecta al sistema de compras.                            </t>
  </si>
  <si>
    <t xml:space="preserve">La propuesta es  viable de realizar, pero no en un año.                                                              La propuesta no es concreta ni alcanzable.                                                    Se está diseñando un sistema de compras para que dicho proceso se digitalice.                                                       La legislación tiene que ser modificada para que se puedan publicar los datos proveedores. </t>
  </si>
  <si>
    <t>Alma Delia Cavazos García</t>
  </si>
  <si>
    <t>La propuesta es viable, pero no para materializarce en un año.</t>
  </si>
  <si>
    <t xml:space="preserve">Propone que las licitaciones sean en vivo, pero esto no acaba con la corrupción. </t>
  </si>
  <si>
    <t xml:space="preserve">Que las licitaciones sean en vivo es muy viable, pero esto no acaba con la corrupción.                                              Reforma legal del sistema del SAT.   </t>
  </si>
  <si>
    <t xml:space="preserve">Propone seguir el principio de máxima publicidad.                                       Propone revisar el domicilio fiscal del proveedor con la intención de reducir inscripciones irregulares.                                     </t>
  </si>
  <si>
    <t xml:space="preserve">Se debe verificar el ingreso a padrón de proveedores.                                         Al mejor precio se debe de comprar.  El modelo de Chile no es la solución ya que existen muchas empresas irregulares.                                                Falta saber como se le informa a los interesados y como seguirle la huella al que le compramos.      </t>
  </si>
  <si>
    <t>Propone solicitar información al SAT del giro, lo que venden y quienes son los socios, a través de medios electrónicos; y publicar la información en portales de transparencia.</t>
  </si>
  <si>
    <t>La publicación del costo por hora del servicio y del precio unitario de servicios es la única forma de abatir los sobrecostos.</t>
  </si>
  <si>
    <t>Propone tener contacto con los operativos de compras para entender las dificultades que manejan en el proceso de compras.</t>
  </si>
  <si>
    <t>Propone que exista vinculación de los órganos de gobierno para que hagan las compras en un solo contrato.</t>
  </si>
  <si>
    <t>Félix Fernando Ramírez Bustillos</t>
  </si>
  <si>
    <t>Se está trabajando en la carga de información del SIPOT.</t>
  </si>
  <si>
    <t xml:space="preserve">Hay avances pero van lentos, existe voluntad para abrir los apartados presupuestales.     </t>
  </si>
  <si>
    <t>Propone que las unidades de transparencia estén deslindadas de cada dependencia como en el Congreso Español.</t>
  </si>
  <si>
    <t>Los jefes de bancadas no publican sus gastos.</t>
  </si>
  <si>
    <t>Propone fortalecer la figura del comisario para vigilar el gasto público.</t>
  </si>
  <si>
    <t>Propuesta</t>
  </si>
  <si>
    <t>Comentarios</t>
  </si>
  <si>
    <t>Es muy viable para realizar una buena política pública.                                           Es una obligación del Estado.                                                            Ya existe BANAVIM.</t>
  </si>
  <si>
    <t>Javier Sepúlveda Ponce</t>
  </si>
  <si>
    <t>Propone analizar si otras plataformas cuentan con información.</t>
  </si>
  <si>
    <t xml:space="preserve">María de la Luz Balderas </t>
  </si>
  <si>
    <t>El INEGI y la PGJNL cuentan con registros de delitos cometidos contra las mujeres.</t>
  </si>
  <si>
    <t>Roberto Marquez Arjona</t>
  </si>
  <si>
    <t>Es preciso analizar las siguientes cuestiones: ¿Qué datos necesita el ciudadano? y ¿Qué institución genera la información que necesita el ciudadano?</t>
  </si>
  <si>
    <t>Propone revisar la privacidad de la información y revisar la sensibilidad de los datos.</t>
  </si>
  <si>
    <t>Las dependencias deberían compartir la información.</t>
  </si>
  <si>
    <t>Ana María Esquivel</t>
  </si>
  <si>
    <t>Propone que se configuren los indicadores de tal forma que se unifiquen los criterios y evitar confusión entre la ciudadanía.</t>
  </si>
  <si>
    <t>Roberto Treviño Ramos</t>
  </si>
  <si>
    <t xml:space="preserve">Propone involucrar a expertos en temas como violencia intrafamiliar y no solo contra la mujer. </t>
  </si>
  <si>
    <t>Jesús Villarreal Martínez</t>
  </si>
  <si>
    <t>Propone que los criterios se revisen constantemente para que sean acordes con los criterios de los tribunales federales.                     Propone la unificación de criterios de los peritos.</t>
  </si>
  <si>
    <t xml:space="preserve">Considera relevante la propuesta.             Los jueces se reunen para ver como unificar criterios especificos, toman acuerdos, los votan y los publican en el portal web del PJENL.                                Los peritos deben tener experiencia y ética.                                                               Los peritajes son interrogados y descalificados.                                   </t>
  </si>
  <si>
    <t>Jonattan Martínez Flores</t>
  </si>
  <si>
    <t>X</t>
  </si>
  <si>
    <t>Es obligación del PJENL juzgar con perspectiva de género.</t>
  </si>
  <si>
    <t>Propone que se debe analizar que genera los hechos delictivos y no así la forma de juzgar de los jueces. Propone que dentro del portal web del PJENL exista una herramienta de interacción con la ciudadanía.</t>
  </si>
  <si>
    <t xml:space="preserve">No existe un tema de seguridad en las propuestas. Los medios de comunicación culpan al juez sin investigar como fue la detención.  </t>
  </si>
  <si>
    <t xml:space="preserve">La procuraduría está trabajando con los AMPI  y AMPO buscando la profesionalización en temas de perspectiva de género. </t>
  </si>
  <si>
    <t>El derecho evoluciona constantemente.</t>
  </si>
  <si>
    <t>Propone cambiar el lenguaje para que el ciudadano entienda la resolución.</t>
  </si>
  <si>
    <t>El PJENL cuenta con canales abiertos a través de redes sociales, en los que la ciudadanía puede manifestar sus inquietudes.</t>
  </si>
  <si>
    <t>Los ciudadanos deberían de conocer los términos jurídicos.</t>
  </si>
  <si>
    <t>Marcela Urbano</t>
  </si>
  <si>
    <t>En Alternativas Pacíficas toca atender a mujeres que no entienden el lenguaje judicial.</t>
  </si>
  <si>
    <t>Fernando Morales Rizzi</t>
  </si>
  <si>
    <t>Propone establecer mecanismos para que la ciudadanía conozca como trabaja el PJENL.</t>
  </si>
  <si>
    <t>Propone trabajar junto a la PGJNL para difundir los mensajes.</t>
  </si>
  <si>
    <t xml:space="preserve">Propone exhortar a la ciudadanía a recurrir a los métodos alternos de solución de conflictos. </t>
  </si>
  <si>
    <t>El PJENL y los colegios de abogados, organizaban reuniones mensuales y trimestrales en las que se lograron grandes avances.                                      Las autoridades necesitan voltear a ver la inseguridad antes que a la impartición de justicia, ya que en la inseguridad es donde inicia el problema.</t>
  </si>
  <si>
    <t>Propone analizar que información quiere la ciudadanía.                               Propone analizar como plantearon la propuesta los ciudadanos.</t>
  </si>
  <si>
    <t xml:space="preserve">Falta utilizar metodología para unificar los criterios de los jueces.                      La retroalimentación entre ciudadanía y PJENL existe, falta difundirla.                </t>
  </si>
  <si>
    <t>Los módulos judiciales trabajan en conjunto con los municipios y atienden brigadas con ciudadanos y escuelas.                                                             La unificación de criterios da certeza al litigante.</t>
  </si>
  <si>
    <t>Samuel  Alejandro García Sepulveda</t>
  </si>
  <si>
    <t xml:space="preserve">Es peligroso dar a conocer criterios porque los delincuentes se pueden educar en ello y se puede agravar el problema.                                                        El ciudadano no lee las sentencias.     El tema de la cultura de la legalidad es muy confuso.         </t>
  </si>
  <si>
    <t>Propone que la PGJNL y PJENL manejen un lenguaje ciudadano.</t>
  </si>
  <si>
    <t xml:space="preserve">Se necesita que el ciudadano se sienta atendido. </t>
  </si>
  <si>
    <t>La SCJN ya se ha pronunciado al respecto.                                                         Es obligación de los jueces utilizar el lenguaje ciudadano.</t>
  </si>
  <si>
    <t>María Isabel Morales Hernández</t>
  </si>
  <si>
    <t>Los jueces cuando emiten la resolución se dirigen hacia el sentenciado y le explica acerca de su asunto.                                               Aplaude al PJENL, principalmente el trabajo realizado por los jueces penales.</t>
  </si>
  <si>
    <t>Samuel García Sepulveda</t>
  </si>
  <si>
    <t>Esta propuesta no depende de NL y podría complicar, más que beneficiar.                                            Se tiene que analizar hasta donde puede ir el Poder Judicial local.</t>
  </si>
  <si>
    <t>Mariana Tellez Yañez</t>
  </si>
  <si>
    <t>Propone el uso de la herramienta del Sistema Integral para implementar la denuncia.                                                      No es labor de difusión si no de divulgación.                                     Propone mejorar las prácticas locales, nacionales e internacionales.    Propone revisar que universidades trabajan los temas a tratar en lo que respecta al uso de herramientas de tecnología, desarrollo de procesos de usabilidad (áreas de ingeniería).</t>
  </si>
  <si>
    <t xml:space="preserve">Destaca la labor del Tribunal Electoral. Existen prácticas a nivel internacional sobre transparencia de criterios judiciales. </t>
  </si>
  <si>
    <t>Propone que exista un catálogo que asesore a mujeres víctimas de violencia.</t>
  </si>
  <si>
    <t>No se tiene que interponer la denuncia para recibir el servicio por parte de las instituciones públicas.</t>
  </si>
  <si>
    <t>Propone hacer una mesa exclusiva de temas de seguridad.</t>
  </si>
  <si>
    <t>Los policías auxiliares no están capacitados, por lo que frecuentemente incurren en errores en los procesos de detención.</t>
  </si>
  <si>
    <t>Propone vinculas las tres primeras propuestas para agregar propuestas de temas de seguridad.                 Propone culturizar a la gente sobre el proceso de denuncia.</t>
  </si>
  <si>
    <t>La PGJNL debe estar preparada para soportar el tema colapsado de las denuncias; además debe revisar si tiene la infraestructura adecuada para los procesos de denuncia. El PJENL no se enfoca en la denuncia, resuelve el conflicto.</t>
  </si>
  <si>
    <t>Samuel Alejandro García Sepulveda</t>
  </si>
  <si>
    <t>Es un tema prioritario, ya que abona a la seguridad e involucra el uso de la tecnología.</t>
  </si>
  <si>
    <t xml:space="preserve">La PGJNL cuenta son un sistema de denuncia el cual está enlazado con facebook y con la app del PGJNL, pero solo se pueden denunciar ciertos delitos.          </t>
  </si>
  <si>
    <t>Norma Ruiz</t>
  </si>
  <si>
    <t>Propone unificar las apps de denuncia.</t>
  </si>
  <si>
    <t>El ciudadano no sabe en donde denunciar.</t>
  </si>
  <si>
    <t>Propone implementar un sistema educativo y de acompañamiento real a la víctima de un delito.</t>
  </si>
  <si>
    <t xml:space="preserve">La app es muy valiosa.   </t>
  </si>
  <si>
    <t>Las apps son obsoletas si no se atiende la metodología de la atención al ciudadano.</t>
  </si>
  <si>
    <t>Gerardo Manuel Mejía Velázquez</t>
  </si>
  <si>
    <t>Propone implementar la semana del hoy no circula.                                  Propone implementar el hoy no circula voluntario.                            Propone reducir el uso de combustible.                                     Propone mejorar el transporte público.                                             Propone analizar si la solución de una propuesta impacta en las demás de este eje para mayor beneficio.</t>
  </si>
  <si>
    <t>Martín Bremer</t>
  </si>
  <si>
    <t>Propone reducir el consumo de combustibles, energía eléctrica y agua, por parte del sector industrial. Propone desglosar la propuesta. Propone cambiar la problemática. Propone cambiar el tema de movilidad al punto dos.               Propone cambiar el nombre de la propuesta a "calidad del aire".</t>
  </si>
  <si>
    <t>En monterrey el problema son las partículas; talan árboles sin restricción.                                        Comprar un segundo carro podría salir contraproducente.                         Considera que la propuesta pudiera ser contraproducente ya que considera que primero se debe mejorar el transporte público.</t>
  </si>
  <si>
    <t>Sindy García</t>
  </si>
  <si>
    <t>Propone revisar la contaminación del sector industrial.                            Propone analizar la implementación de la línea 3 del metro.</t>
  </si>
  <si>
    <t>Ivonne Escarcega</t>
  </si>
  <si>
    <t>Propone que se implemente el hoy no circula voluntario.                          Propone implementar un programa de viajes con gente cercana.</t>
  </si>
  <si>
    <t>Se debe gestionar el tema a través de un cambio cultural para que funcione.</t>
  </si>
  <si>
    <t>Adrian Lozano Garza</t>
  </si>
  <si>
    <t>Propone que la propuesta sea más específica.                                         Propone crear carriles exclusivos para más de cuatro pasajeros.                                          Propone evitar el desmonte de suelo y áreas verdes.                                Propone impactar distintos puntos para cambiar un problema.</t>
  </si>
  <si>
    <t>No solo depende la contaminación del CO2, hay otras formas.                             No quieren introducir el transporte público en algunas calles.                       La publicidad sobre los beneficios de comprar un coche no ayuda.</t>
  </si>
  <si>
    <t>Mario Ibarra</t>
  </si>
  <si>
    <t>Propone analizar la implementación del hoy no circula, del carpool y de los carriles exclusivos para más de dos pasajeros.</t>
  </si>
  <si>
    <t>Es necesario garantizar la calidad del servicio de transporte público antes de implementar el hoy no circula.</t>
  </si>
  <si>
    <t>Ya existe acercamiento con Google y Waze, para optimizar el mapeo de rutas, ya que las rutas no están digitalizadas.                                                                Es necesario el apoyo ciudadano para el mapeo de rutas.</t>
  </si>
  <si>
    <t>Propone sistemas de transporte público más eficientes.                 Propone reducir el consumo de combustible.</t>
  </si>
  <si>
    <t xml:space="preserve">Las autoridades le tienen miedo a los concesionarios.                                         Las calles están hechas para peatones y no para autos.                                             Los viajes en transporte público van disminuyendo.                                      Existe un mal mapeo de las rutas de transporte.                                                     El mapeo de rutas que se visualiza en la página de gobierno está desorganizado. </t>
  </si>
  <si>
    <t>Propone no cometer el error que cometió el municipio de San Pedro Garza García de hacer ciclopistas por todas partes.                                          Propone implementar el carpool.</t>
  </si>
  <si>
    <t>Cuidado con las ciclopistas, ya que no ayuda la topografía, ni el clima. Se puede contar con la tecnología, pero es importante restructurar las rutas.</t>
  </si>
  <si>
    <t xml:space="preserve">Propone mejorar los programas de vialidad.       </t>
  </si>
  <si>
    <t>El uso de la tecnología es una propuesta viable, pero cuesta mucho trabajo emplear lo datos útiles para crear nuevas políticas públicas.             El mapeo debe generarse por y para los usuarios.                                                 En Nuevo León no están bien mapeadas las rutas de google maps.</t>
  </si>
  <si>
    <t>Propone que no se dupliquen las rutas.                                                               Propone capacitación a los ciudadanos en el manejo de la tecnología.            Propone agregar a la propuesta el tema de desarrollo sustentable y gps de los camiones.</t>
  </si>
  <si>
    <t>Se requiere el impulso de la ciudadanía para implementar esta propuesta.                                                 Para que no se dupliquen las rutas es necesario que exista voluntad de realizar los cambios por parte de los concesionarios.</t>
  </si>
  <si>
    <t>Propone realizar una convocatoria para ayudar al mapeo rutas.</t>
  </si>
  <si>
    <t>Se debe eliminar el temor a los sindicatos y a los concesionarios.         La ciudadanía no sabe a que hora, ni por donde pasan las rutas.</t>
  </si>
  <si>
    <t>Las rutas desde el año 2000 han estado mapeadas pero no están abiertos al público.                                                            El plan sectorial del  año 2008 al año 2030 contempla la ecovía.                           El sistema de transporte público no es integral por la competencia paralela entre metrorrey y rutas urbanas.</t>
  </si>
  <si>
    <t>Adrián Lozano Garza</t>
  </si>
  <si>
    <t xml:space="preserve">Propone formar una cultura respecto al programa de carpool.                     Propone restructurar las rutas. Propone compartir información de desarrollo sustentable. </t>
  </si>
  <si>
    <t>Los temas expuestos son sociales y se requiere el abordaje de temas relacionados con el medio ambiente.  Las ciclopistas es una buena idea como forma de vida.</t>
  </si>
  <si>
    <t>Jaime Muñoz Salcedo</t>
  </si>
  <si>
    <t>Propone crear una app donde esten trazadas las rutas de transporte público.                                              Propone utilizar el sistema de tarjeta feria.</t>
  </si>
  <si>
    <t>Están trazadas las rutas por gps pero no está abierta al público.</t>
  </si>
  <si>
    <t>Lilia Garza</t>
  </si>
  <si>
    <t>Las vías de transmetro no se respetan y retrasan los tiempos, ya que los particulares invaden su ruta.                  Si no mejora el transporte la gente no utilizará el transporte público.</t>
  </si>
  <si>
    <t>Propone que para autorizar el permiso de construcción se deba valorar el riesgo del lote y las medidas de mitigación.</t>
  </si>
  <si>
    <t>Se debe distinguir entre peligro y riesgo.                                                              El atlas no es un mapa; cada vialidad que se hace, cambia el peligro.               No sabe a que se refiere la parte de lotes de construcción.</t>
  </si>
  <si>
    <t>No sabe a que se refiere con lotes de construcción.                                                 El atlas es un instrumento que se debe actualizar constantemente.</t>
  </si>
  <si>
    <t>Brenda Sanchez Castro</t>
  </si>
  <si>
    <t>Propone analizar el tema de mitigación de riesgos.</t>
  </si>
  <si>
    <t>El atlas es muy viable cuando está actualizado.                                                 Los lotes de construcción son los polígonos segregados que son asignados por municipios.</t>
  </si>
  <si>
    <t>Debe existir una planeación de desarrollo integrada y no individualizada.                             Visualizar a la ciudad de modo vertical y no horizontal.</t>
  </si>
  <si>
    <t>Propone reducir los permisos de construcción a través de un consejo ciudadano que se involucre en el proceso de aprobación.</t>
  </si>
  <si>
    <t>Los cabildos aprueban propuestas pero pasan por alto los estudios de impacto ambiental.</t>
  </si>
  <si>
    <t>Propone revisar los atlas de riesgos existentes o planes de resiliencia urbana, instrumento que tiene relación con el plan de desarrollo urbano.                                                    Propone analizar las zonas para crecimiento urbano.                             Propone desarrollar nuevos instrumentos de resiliencia urbana.</t>
  </si>
  <si>
    <t>Propone cambiar el procedimiento para poder actualizar el atlas, ya que por ley se actualiza cada cinco años.</t>
  </si>
  <si>
    <t xml:space="preserve">En los años 2009- 2010 se elaboró el atlas.                                                                En los años 2012-2013 se publicó el atlas.                                                                   Ya existe el atlas, pero falta actualizarlo.  </t>
  </si>
  <si>
    <t>Propone modificar los artículos 127 y 128 del Código Penal del Estado.   Propone realizar campañas de esterilización.</t>
  </si>
  <si>
    <t xml:space="preserve">El Código Penal está muy endeble. Existe una reproducción de animales descontrolada.                                             El fecalismo va en aumento.      </t>
  </si>
  <si>
    <t>Considera de poco impacto la propuesta.                                                    No tiene impacto con medio ambiente.</t>
  </si>
  <si>
    <t>Propone darle prioridad a la esterilización.</t>
  </si>
  <si>
    <t>La solución está mal redactada.               Es un tema de salud pública.</t>
  </si>
  <si>
    <t>Carlos Velazco</t>
  </si>
  <si>
    <t>Se están dejando a un lado propuestas de medio ambiente que son de mayor impacto.                                                               Se debió incluir el tema del agua.</t>
  </si>
  <si>
    <t>Propone reducir las propuestas a una sola y abrir espacio para otras.                   Propone cambiar la redacción de canal por app.                                                      Propone controlar la venta de animales.</t>
  </si>
  <si>
    <t>Los animales también influyen en el medio ambiente, así que hay que esterilizarlos.</t>
  </si>
  <si>
    <t>No se está llegando a una solución.</t>
  </si>
  <si>
    <t>Modificar la ley, ya que piden que las denuncias sean personales; además propone incorporar más obligaciones a propietarios de animales.</t>
  </si>
  <si>
    <t>Apoya la campaña de esterilización.</t>
  </si>
  <si>
    <t>Propone reducir las propuestas e incluir más.                                                     Propone establecer un presupuesto para la base de datos.                                   Propone actualizar las estadísticas de cantidad de heces fecales.</t>
  </si>
  <si>
    <t>Propone agregar un tema sobre fauna silvestre.</t>
  </si>
  <si>
    <t>Propone considerar incluir la pérdida de patrimonio (agua, aire y suelo).    Propone incluir la biodiversidad como indicaor de salud (Veracruz y Morelos ya cuentan con un instrumento legal al respecto).                                        Propone enfocarnos en el arbolado en zona urbana.</t>
  </si>
  <si>
    <t>Propone la existencia de un programa de analisis de inspección sobre mantenimiento de vehículos pero no de verificación, así como los recursos obtenidos se destinen a programas de medio ambiente y no de autoridades.</t>
  </si>
  <si>
    <t>Hay que dar opciones al ciudadano para dejar de utilizar el auto.</t>
  </si>
  <si>
    <t>Propone analizar las refinerías y la calidad del aire.</t>
  </si>
  <si>
    <t>Primero se debe analizar cuales son las fuentes que contaminan.                 No solo contaminan los autos.</t>
  </si>
  <si>
    <t>Propone pasar todas las propuestas a movilidad y transporte.              Propone que cualquier policía pueda multar al automóvil que vaya contaminando.                               Propone que para renovar los permisos de camiones y taxis sea necesario acreditar que están en optimas condiciones y sancionar a los talleres que certifiquen de manera indebida dicha condición.</t>
  </si>
  <si>
    <t>Se debe diferenciar el transporte público y el privado.                                  El arbolado impacta directamente sobre la calidad del aire.</t>
  </si>
  <si>
    <t>Propone incluir la propuesta de biodiversidad, parques y vida silvestre discutida en la mesa libre de participación ciudadana.</t>
  </si>
  <si>
    <t>Propone realizar una campaña de deschatarrización para sacar los vehículos viejos de las calles.</t>
  </si>
  <si>
    <t>Ya existe el reglamento de tránsito homólogado para que los vehículos que estén contaminando sean multados.</t>
  </si>
  <si>
    <t>Propone crear una dependencia de tránsito que se dedique exclusivamente a detener los vehículos que contaminan.</t>
  </si>
  <si>
    <t>Propone asignar inspectores que analicen el combustible de los vehículos en circulación que posiblemente estén contaminando (verificar su calidad sobre muestra). Propone sancionar al que vende combustible.</t>
  </si>
  <si>
    <t>Respiramos diesel clandestino de peor calidad.</t>
  </si>
  <si>
    <t>RESULTADO DE EVALUACIÓN</t>
  </si>
  <si>
    <t xml:space="preserve">Propone que un peso del  impuesto que se cobra sobre la gasolina se asigne al transporte público </t>
  </si>
  <si>
    <t>Existen muchas aristas para determinar un verdadero costo de productos.                                                 Las adquisiciones públicas y privadas son muy distintas.</t>
  </si>
  <si>
    <t>Buscar el costo medio y el costo marginal de las tarifas para tratar de llegar a una tarifa adecuada.                                                        Hay rutas que son de muy mala calidad e incluso algunas no pueden entrar a ciertos municipios.</t>
  </si>
  <si>
    <t>La propuesta es muy general, no es específica. Cuestiona la viabilidad de presentar al público datos privados.</t>
  </si>
  <si>
    <t>Se desaprovechan los datos de la tarjeta feria. Los concesionarios deberían transparentar la información.</t>
  </si>
  <si>
    <t>Jesús Álvarez</t>
  </si>
  <si>
    <t>Ana Magdalena Rodríguez</t>
  </si>
  <si>
    <t>Mariela Saldivar</t>
  </si>
  <si>
    <t>Liliana Ramírez</t>
  </si>
  <si>
    <t>NOTA</t>
  </si>
  <si>
    <t>No fue invitado por el STL</t>
  </si>
  <si>
    <t>Acudió en representación de invitado</t>
  </si>
  <si>
    <t>Porcentaje de viabilidad</t>
  </si>
  <si>
    <t>Mitzy Anahí Macías</t>
  </si>
  <si>
    <t>Fue invitado a la mesa del eje "Seguimiento al Gasto Público"</t>
  </si>
  <si>
    <t>No fue invitado por el  STL</t>
  </si>
  <si>
    <t>No fue invitado por STL</t>
  </si>
  <si>
    <t>En la plataforma Subes se puede consultar información sobre otorgamiento de becas universitarias por parte del gobierno estatal y federal.</t>
  </si>
  <si>
    <t>No fue invitada por el STL</t>
  </si>
  <si>
    <t xml:space="preserve">Norma Ruiz </t>
  </si>
  <si>
    <t>Fue invitado a la mesa del eje "Seguimiento al Gasto público"</t>
  </si>
  <si>
    <t>Crear un sistema/app en de servicios y evaluación de operación: horarios, rutas, etc. Y en donde además pueda calificarse al chofer (puede vincularse con la app del CIC). Organismo para auditar (con usuarios reales).</t>
  </si>
  <si>
    <t>Modificar el marco legal para que se cobre a los propietarios de autos privados un nuevo impuesto que tenga como destino contribuir a la movilidad sustentable, o que los impuestos que actualmente se cobran a dichos propietarios juntamente con el dinero recaudado de parquímetros se destinen a la movilidad sustentable.</t>
  </si>
  <si>
    <t>Crear una plataforma pública de gobierno que presente datos públicos y privados de movilidad de forma legible, que permita reportes ciudadanos utilizando herramientas de mapeo abiertas y donde fácilmente se pueden mandar notificaciones, avisos e invitaciones para sesiones abiertas de toma de decisiones.</t>
  </si>
  <si>
    <t>Participación ciudadana desde el inicio de cualquier obra de movilidad o servicio a través de una aplicación digital que te permita votar que sería lo más óptimo y al finalizar te permita evaluar el servicio brindado.</t>
  </si>
  <si>
    <t>Vincular el nivel de la tarifa con la calidad del servicio.</t>
  </si>
  <si>
    <t>“Creación de sitio web de transparencia presupuestal y de programas con software libre del portal de "Jalisco".</t>
  </si>
  <si>
    <t>** “Diagnóstico social en campo sobre el ejercicio del gasto público",  “Explicar conceptos con ejemplos en algún sitio donde se contenga esta información de la deuda”“Los datos se deben de presentar de forma interactiva y con gráficas”</t>
  </si>
  <si>
    <t>“Crear sitios o portales exclusivos para promocionar y publicitar los programas sociales, sin necesidad de tener que visitar cada portal de cada Secretarías. Amigables con la sociedad y que expliquen los requisitos para acceder a los subsidios de los programas sociales, sin olvidar el apartado de transparencia del gasto de cada programa”.</t>
  </si>
  <si>
    <t>** “Utilización de plataformas electrónicas en licitaciones y establecimiento de mapas y tutoriales de utilización y localización de la información” “Que los entes de gobierno publiquen todo el proceso de licitación, que éstas sean transmitidas vivo para poder hacer análisis comparados, que incluyan la razón de la contratación y un estudio de opinión” y “El implementar una plataforma de adquisiciones en la que se publiquen todas las etapas de las adquisiciones, puede crear confianza en los ciudadanos ya que ellos podrán acceder en tiempo real lo que el gobierno está contratando”.</t>
  </si>
  <si>
    <t>“Hacer más sencilla y accesible la información respecto al gasto que difunde el H. Congreso. Además de dar a conocer dicha información en redes sociales”.</t>
  </si>
</sst>
</file>

<file path=xl/styles.xml><?xml version="1.0" encoding="utf-8"?>
<styleSheet xmlns="http://schemas.openxmlformats.org/spreadsheetml/2006/main">
  <fonts count="6">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b/>
      <sz val="12"/>
      <color theme="0"/>
      <name val="Calibri"/>
      <family val="2"/>
      <scheme val="minor"/>
    </font>
  </fonts>
  <fills count="11">
    <fill>
      <patternFill patternType="none"/>
    </fill>
    <fill>
      <patternFill patternType="gray125"/>
    </fill>
    <fill>
      <patternFill patternType="solid">
        <fgColor theme="0"/>
        <bgColor theme="0" tint="-0.34998626667073579"/>
      </patternFill>
    </fill>
    <fill>
      <patternFill patternType="solid">
        <fgColor theme="0"/>
        <bgColor theme="0" tint="-0.14999847407452621"/>
      </patternFill>
    </fill>
    <fill>
      <patternFill patternType="solid">
        <fgColor theme="9" tint="-0.249977111117893"/>
        <bgColor theme="1"/>
      </patternFill>
    </fill>
    <fill>
      <patternFill patternType="solid">
        <fgColor rgb="FF92D05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rgb="FFDF6907"/>
        <bgColor indexed="64"/>
      </patternFill>
    </fill>
    <fill>
      <patternFill patternType="solid">
        <fgColor rgb="FFFC303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20">
    <xf numFmtId="0" fontId="0" fillId="0" borderId="0" xfId="0"/>
    <xf numFmtId="0" fontId="0" fillId="0" borderId="0" xfId="0" applyAlignment="1">
      <alignment horizontal="center"/>
    </xf>
    <xf numFmtId="0" fontId="0" fillId="2" borderId="19" xfId="0" applyFont="1" applyFill="1" applyBorder="1"/>
    <xf numFmtId="0" fontId="0" fillId="2" borderId="20" xfId="0" applyFont="1" applyFill="1" applyBorder="1"/>
    <xf numFmtId="0" fontId="3" fillId="0" borderId="0" xfId="0" applyFont="1"/>
    <xf numFmtId="0" fontId="4" fillId="0" borderId="4" xfId="0" applyFont="1" applyBorder="1" applyAlignment="1">
      <alignment vertical="center"/>
    </xf>
    <xf numFmtId="0" fontId="0" fillId="2" borderId="1" xfId="0" applyFill="1" applyBorder="1" applyAlignment="1">
      <alignment vertic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5" xfId="0" applyFont="1" applyFill="1" applyBorder="1" applyAlignment="1">
      <alignment horizontal="center" vertical="center"/>
    </xf>
    <xf numFmtId="0" fontId="2" fillId="0" borderId="2" xfId="0" applyNumberFormat="1" applyFont="1" applyBorder="1" applyAlignment="1">
      <alignment horizontal="center"/>
    </xf>
    <xf numFmtId="0" fontId="2" fillId="0" borderId="8" xfId="0" applyNumberFormat="1" applyFont="1" applyBorder="1" applyAlignment="1">
      <alignment horizontal="center"/>
    </xf>
    <xf numFmtId="0" fontId="2" fillId="0" borderId="12" xfId="0" applyNumberFormat="1" applyFont="1" applyBorder="1" applyAlignment="1">
      <alignment horizontal="center"/>
    </xf>
    <xf numFmtId="0" fontId="2" fillId="0" borderId="1" xfId="0" applyNumberFormat="1" applyFont="1" applyBorder="1" applyAlignment="1">
      <alignment horizontal="center"/>
    </xf>
    <xf numFmtId="0" fontId="2" fillId="2" borderId="1" xfId="0" applyNumberFormat="1" applyFont="1" applyFill="1" applyBorder="1" applyAlignment="1">
      <alignment horizontal="center"/>
    </xf>
    <xf numFmtId="0" fontId="2" fillId="0" borderId="5" xfId="0" applyNumberFormat="1" applyFont="1" applyBorder="1" applyAlignment="1">
      <alignment horizontal="center"/>
    </xf>
    <xf numFmtId="0" fontId="0" fillId="0" borderId="29" xfId="0" applyBorder="1" applyAlignment="1">
      <alignment horizontal="center" wrapText="1"/>
    </xf>
    <xf numFmtId="0" fontId="0" fillId="0" borderId="29" xfId="0" applyBorder="1" applyAlignment="1">
      <alignment wrapText="1"/>
    </xf>
    <xf numFmtId="0" fontId="0" fillId="0" borderId="0" xfId="0" applyFill="1" applyBorder="1" applyAlignment="1">
      <alignment horizontal="center" wrapText="1"/>
    </xf>
    <xf numFmtId="0" fontId="0" fillId="0" borderId="0" xfId="0" applyFill="1" applyBorder="1" applyAlignment="1">
      <alignment wrapText="1"/>
    </xf>
    <xf numFmtId="0" fontId="0" fillId="0" borderId="0" xfId="0" applyAlignment="1">
      <alignment horizontal="center" wrapText="1"/>
    </xf>
    <xf numFmtId="0" fontId="0" fillId="0" borderId="0" xfId="0" applyAlignment="1">
      <alignment wrapText="1"/>
    </xf>
    <xf numFmtId="0" fontId="0" fillId="5" borderId="1" xfId="0" applyFill="1" applyBorder="1" applyAlignment="1">
      <alignment wrapText="1"/>
    </xf>
    <xf numFmtId="0" fontId="0" fillId="0" borderId="30" xfId="0" applyBorder="1" applyAlignment="1">
      <alignment horizontal="center" wrapText="1"/>
    </xf>
    <xf numFmtId="0" fontId="0" fillId="0" borderId="0" xfId="0" applyFill="1" applyBorder="1" applyAlignment="1">
      <alignment horizontal="center"/>
    </xf>
    <xf numFmtId="0" fontId="0" fillId="0" borderId="0" xfId="0" applyBorder="1"/>
    <xf numFmtId="0" fontId="0" fillId="0" borderId="1" xfId="0" applyBorder="1" applyAlignment="1">
      <alignment horizontal="center" wrapText="1"/>
    </xf>
    <xf numFmtId="0" fontId="2" fillId="0" borderId="5" xfId="0" applyNumberFormat="1" applyFont="1" applyFill="1" applyBorder="1" applyAlignment="1">
      <alignment horizontal="center"/>
    </xf>
    <xf numFmtId="0" fontId="2" fillId="0" borderId="29" xfId="0" applyFont="1" applyBorder="1" applyAlignment="1">
      <alignment horizontal="center" wrapText="1"/>
    </xf>
    <xf numFmtId="0" fontId="2" fillId="0" borderId="0" xfId="0" applyFont="1" applyAlignment="1">
      <alignment horizontal="center" wrapText="1"/>
    </xf>
    <xf numFmtId="0" fontId="2" fillId="0" borderId="0" xfId="0" applyFont="1" applyFill="1" applyBorder="1" applyAlignment="1">
      <alignment horizontal="center" wrapText="1"/>
    </xf>
    <xf numFmtId="0" fontId="0" fillId="6" borderId="1" xfId="0" applyFill="1" applyBorder="1" applyAlignment="1">
      <alignment wrapText="1"/>
    </xf>
    <xf numFmtId="0" fontId="0" fillId="6" borderId="1" xfId="0" applyFill="1" applyBorder="1" applyAlignment="1">
      <alignment horizontal="center" wrapText="1"/>
    </xf>
    <xf numFmtId="0" fontId="2" fillId="6" borderId="1" xfId="0" applyFont="1" applyFill="1" applyBorder="1" applyAlignment="1">
      <alignment wrapText="1"/>
    </xf>
    <xf numFmtId="0" fontId="0" fillId="7" borderId="9" xfId="0" applyFill="1" applyBorder="1" applyAlignment="1">
      <alignment horizontal="center" wrapText="1"/>
    </xf>
    <xf numFmtId="0" fontId="0" fillId="7" borderId="9" xfId="0" applyFill="1" applyBorder="1" applyAlignment="1">
      <alignment wrapText="1"/>
    </xf>
    <xf numFmtId="0" fontId="0" fillId="7" borderId="1" xfId="0" applyFill="1" applyBorder="1" applyAlignment="1">
      <alignment wrapText="1"/>
    </xf>
    <xf numFmtId="0" fontId="0" fillId="7" borderId="1" xfId="0" applyFill="1" applyBorder="1" applyAlignment="1">
      <alignment horizontal="center" wrapText="1"/>
    </xf>
    <xf numFmtId="0" fontId="2" fillId="7" borderId="1" xfId="0" applyFont="1" applyFill="1" applyBorder="1" applyAlignment="1">
      <alignment wrapText="1"/>
    </xf>
    <xf numFmtId="0" fontId="0" fillId="8" borderId="1" xfId="0" applyFill="1" applyBorder="1" applyAlignment="1">
      <alignment horizontal="center" wrapText="1"/>
    </xf>
    <xf numFmtId="0" fontId="0" fillId="8" borderId="1" xfId="0" applyFill="1" applyBorder="1" applyAlignment="1">
      <alignment wrapText="1"/>
    </xf>
    <xf numFmtId="0" fontId="0" fillId="9" borderId="1" xfId="0" applyFill="1" applyBorder="1" applyAlignment="1">
      <alignment horizontal="center" wrapText="1"/>
    </xf>
    <xf numFmtId="0" fontId="0" fillId="9" borderId="1" xfId="0" applyFill="1" applyBorder="1" applyAlignment="1">
      <alignment wrapText="1"/>
    </xf>
    <xf numFmtId="0" fontId="2" fillId="9" borderId="1" xfId="0" applyFont="1" applyFill="1" applyBorder="1" applyAlignment="1">
      <alignment wrapText="1"/>
    </xf>
    <xf numFmtId="0" fontId="0" fillId="5" borderId="1" xfId="0" applyFill="1" applyBorder="1" applyAlignment="1">
      <alignment horizontal="center" wrapText="1"/>
    </xf>
    <xf numFmtId="0" fontId="2" fillId="5" borderId="1" xfId="0" applyFont="1" applyFill="1" applyBorder="1" applyAlignment="1">
      <alignment wrapText="1"/>
    </xf>
    <xf numFmtId="0" fontId="0" fillId="7" borderId="9" xfId="0" applyFill="1" applyBorder="1" applyAlignment="1">
      <alignment vertical="top" wrapText="1"/>
    </xf>
    <xf numFmtId="0" fontId="0" fillId="7" borderId="1" xfId="0" applyFill="1" applyBorder="1" applyAlignment="1">
      <alignment vertical="top" wrapText="1"/>
    </xf>
    <xf numFmtId="0" fontId="0" fillId="6" borderId="1" xfId="0" applyFill="1" applyBorder="1" applyAlignment="1">
      <alignment vertical="top" wrapText="1"/>
    </xf>
    <xf numFmtId="0" fontId="0" fillId="6" borderId="1" xfId="0" applyFill="1" applyBorder="1" applyAlignment="1">
      <alignment horizontal="left" vertical="top" wrapText="1"/>
    </xf>
    <xf numFmtId="0" fontId="0" fillId="10" borderId="1" xfId="0" applyFill="1" applyBorder="1" applyAlignment="1">
      <alignment horizontal="center" wrapText="1"/>
    </xf>
    <xf numFmtId="0" fontId="0" fillId="10" borderId="1" xfId="0" applyFill="1" applyBorder="1" applyAlignment="1">
      <alignment wrapText="1"/>
    </xf>
    <xf numFmtId="0" fontId="2" fillId="10" borderId="1" xfId="0" applyFont="1" applyFill="1" applyBorder="1" applyAlignment="1">
      <alignment wrapText="1"/>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21" xfId="0" applyFont="1" applyFill="1" applyBorder="1" applyAlignment="1">
      <alignment horizontal="center" vertical="center"/>
    </xf>
    <xf numFmtId="0" fontId="4" fillId="0" borderId="4" xfId="0" applyFont="1" applyBorder="1" applyAlignment="1">
      <alignment horizontal="center" vertical="center"/>
    </xf>
    <xf numFmtId="0" fontId="0" fillId="3" borderId="1" xfId="0" applyNumberFormat="1" applyFont="1" applyFill="1" applyBorder="1" applyAlignment="1">
      <alignment horizontal="center"/>
    </xf>
    <xf numFmtId="0" fontId="0" fillId="3" borderId="2" xfId="0" applyNumberFormat="1" applyFont="1" applyFill="1" applyBorder="1" applyAlignment="1">
      <alignment horizontal="center"/>
    </xf>
    <xf numFmtId="0" fontId="0" fillId="3" borderId="5" xfId="0" applyNumberFormat="1" applyFont="1" applyFill="1" applyBorder="1" applyAlignment="1">
      <alignment horizontal="center"/>
    </xf>
    <xf numFmtId="0" fontId="2" fillId="0" borderId="22" xfId="0" applyNumberFormat="1" applyFont="1" applyBorder="1" applyAlignment="1">
      <alignment horizontal="center"/>
    </xf>
    <xf numFmtId="0" fontId="2" fillId="0" borderId="23" xfId="0" applyNumberFormat="1" applyFont="1" applyBorder="1" applyAlignment="1">
      <alignment horizontal="center"/>
    </xf>
    <xf numFmtId="0" fontId="2" fillId="0" borderId="3" xfId="0" applyNumberFormat="1" applyFont="1" applyBorder="1" applyAlignment="1">
      <alignment horizontal="center"/>
    </xf>
    <xf numFmtId="0" fontId="2" fillId="0" borderId="9" xfId="0" applyNumberFormat="1" applyFont="1" applyBorder="1" applyAlignment="1">
      <alignment horizontal="center"/>
    </xf>
    <xf numFmtId="0" fontId="0" fillId="2" borderId="1" xfId="0" applyFont="1" applyFill="1" applyBorder="1" applyAlignment="1">
      <alignment horizontal="center"/>
    </xf>
    <xf numFmtId="0" fontId="0" fillId="2" borderId="2" xfId="0" applyFont="1" applyFill="1" applyBorder="1" applyAlignment="1">
      <alignment horizontal="center"/>
    </xf>
    <xf numFmtId="0" fontId="0" fillId="2" borderId="5" xfId="0" applyFont="1" applyFill="1" applyBorder="1" applyAlignment="1">
      <alignment horizontal="center"/>
    </xf>
    <xf numFmtId="0" fontId="0" fillId="2" borderId="19" xfId="0" applyFont="1" applyFill="1" applyBorder="1" applyAlignment="1">
      <alignment horizontal="center"/>
    </xf>
    <xf numFmtId="0" fontId="0" fillId="2" borderId="20" xfId="0" applyFont="1" applyFill="1" applyBorder="1" applyAlignment="1">
      <alignment horizontal="center"/>
    </xf>
    <xf numFmtId="0" fontId="0" fillId="2" borderId="3" xfId="0" applyFill="1" applyBorder="1" applyAlignment="1">
      <alignment horizontal="left" vertical="center" wrapText="1"/>
    </xf>
    <xf numFmtId="0" fontId="0" fillId="2" borderId="9" xfId="0" applyFont="1" applyFill="1" applyBorder="1" applyAlignment="1">
      <alignment horizontal="left" vertical="center" wrapText="1"/>
    </xf>
    <xf numFmtId="0" fontId="2" fillId="2" borderId="3" xfId="0" applyNumberFormat="1" applyFont="1" applyFill="1" applyBorder="1" applyAlignment="1">
      <alignment horizontal="center"/>
    </xf>
    <xf numFmtId="0" fontId="2" fillId="2" borderId="9" xfId="0" applyNumberFormat="1" applyFont="1" applyFill="1" applyBorder="1" applyAlignment="1">
      <alignment horizontal="center"/>
    </xf>
    <xf numFmtId="0" fontId="0" fillId="3" borderId="3" xfId="0" applyNumberFormat="1" applyFont="1" applyFill="1" applyBorder="1" applyAlignment="1">
      <alignment horizontal="center"/>
    </xf>
    <xf numFmtId="0" fontId="0" fillId="3" borderId="8" xfId="0" applyNumberFormat="1" applyFont="1" applyFill="1" applyBorder="1" applyAlignment="1">
      <alignment horizontal="center"/>
    </xf>
    <xf numFmtId="0" fontId="0" fillId="3" borderId="22" xfId="0" applyNumberFormat="1" applyFont="1" applyFill="1"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2" fillId="0" borderId="5" xfId="0" applyNumberFormat="1" applyFont="1" applyBorder="1" applyAlignment="1">
      <alignment horizontal="center"/>
    </xf>
    <xf numFmtId="0" fontId="4" fillId="0" borderId="4" xfId="0" applyFont="1" applyBorder="1" applyAlignment="1">
      <alignment horizontal="center"/>
    </xf>
    <xf numFmtId="0" fontId="0" fillId="3" borderId="3" xfId="0" applyFill="1" applyBorder="1" applyAlignment="1">
      <alignment horizontal="left" vertical="center" wrapText="1"/>
    </xf>
    <xf numFmtId="0" fontId="0" fillId="3" borderId="9" xfId="0" applyFont="1" applyFill="1" applyBorder="1" applyAlignment="1">
      <alignment horizontal="left" vertical="center" wrapText="1"/>
    </xf>
    <xf numFmtId="0" fontId="2" fillId="2" borderId="1" xfId="0" applyNumberFormat="1" applyFont="1" applyFill="1" applyBorder="1" applyAlignment="1">
      <alignment horizontal="center"/>
    </xf>
    <xf numFmtId="0" fontId="4" fillId="0" borderId="16" xfId="0" applyFont="1" applyBorder="1" applyAlignment="1">
      <alignment horizontal="center"/>
    </xf>
    <xf numFmtId="0" fontId="0" fillId="3" borderId="11" xfId="0" applyFill="1" applyBorder="1" applyAlignment="1">
      <alignment horizontal="left" vertical="center" wrapText="1"/>
    </xf>
    <xf numFmtId="0" fontId="2" fillId="0" borderId="1" xfId="0" applyNumberFormat="1" applyFont="1" applyBorder="1" applyAlignment="1">
      <alignment horizontal="center"/>
    </xf>
    <xf numFmtId="0" fontId="2" fillId="0" borderId="28" xfId="0" applyNumberFormat="1" applyFont="1" applyBorder="1" applyAlignment="1">
      <alignment horizontal="center"/>
    </xf>
    <xf numFmtId="0" fontId="0" fillId="3" borderId="6" xfId="0" applyNumberFormat="1" applyFont="1" applyFill="1" applyBorder="1" applyAlignment="1">
      <alignment horizontal="center"/>
    </xf>
    <xf numFmtId="0" fontId="0" fillId="3" borderId="27" xfId="0" applyNumberFormat="1" applyFont="1" applyFill="1" applyBorder="1" applyAlignment="1">
      <alignment horizontal="center"/>
    </xf>
    <xf numFmtId="0" fontId="0" fillId="3" borderId="7" xfId="0" applyNumberFormat="1" applyFont="1" applyFill="1" applyBorder="1" applyAlignment="1">
      <alignment horizontal="center"/>
    </xf>
    <xf numFmtId="0" fontId="2" fillId="0" borderId="11" xfId="0" applyNumberFormat="1" applyFont="1" applyBorder="1" applyAlignment="1">
      <alignment horizontal="center"/>
    </xf>
    <xf numFmtId="0" fontId="0" fillId="0" borderId="19" xfId="0" applyBorder="1" applyAlignment="1">
      <alignment horizontal="center"/>
    </xf>
    <xf numFmtId="0" fontId="0" fillId="0" borderId="15" xfId="0" applyBorder="1" applyAlignment="1">
      <alignment horizontal="center"/>
    </xf>
    <xf numFmtId="0" fontId="0" fillId="0" borderId="24" xfId="0" applyBorder="1" applyAlignment="1">
      <alignment horizontal="center"/>
    </xf>
    <xf numFmtId="9" fontId="2" fillId="7" borderId="31" xfId="0" applyNumberFormat="1"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9" xfId="0" applyFont="1" applyFill="1" applyBorder="1" applyAlignment="1">
      <alignment horizontal="center" vertical="center" wrapText="1"/>
    </xf>
    <xf numFmtId="9" fontId="2" fillId="9" borderId="3" xfId="0" applyNumberFormat="1"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9" borderId="9" xfId="0" applyFont="1" applyFill="1" applyBorder="1" applyAlignment="1">
      <alignment horizontal="center" vertical="center" wrapText="1"/>
    </xf>
    <xf numFmtId="9" fontId="2" fillId="5" borderId="3" xfId="0" applyNumberFormat="1"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9" xfId="0" applyFont="1" applyFill="1" applyBorder="1" applyAlignment="1">
      <alignment horizontal="center" vertical="center" wrapText="1"/>
    </xf>
    <xf numFmtId="9" fontId="2" fillId="6" borderId="3" xfId="0" applyNumberFormat="1"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9" xfId="0" applyFont="1" applyFill="1" applyBorder="1" applyAlignment="1">
      <alignment horizontal="center" vertical="center" wrapText="1"/>
    </xf>
    <xf numFmtId="9" fontId="2" fillId="10" borderId="3" xfId="0" applyNumberFormat="1" applyFont="1" applyFill="1" applyBorder="1" applyAlignment="1">
      <alignment horizontal="center" vertical="center" wrapText="1"/>
    </xf>
    <xf numFmtId="0" fontId="2" fillId="10" borderId="9" xfId="0" applyFont="1" applyFill="1" applyBorder="1" applyAlignment="1">
      <alignment horizontal="center" vertical="center" wrapText="1"/>
    </xf>
    <xf numFmtId="10" fontId="2" fillId="7" borderId="31" xfId="0" applyNumberFormat="1" applyFont="1" applyFill="1" applyBorder="1" applyAlignment="1">
      <alignment horizontal="center" vertical="center" wrapText="1"/>
    </xf>
    <xf numFmtId="9" fontId="2" fillId="8" borderId="3" xfId="0" applyNumberFormat="1"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9" xfId="0" applyFont="1" applyFill="1" applyBorder="1" applyAlignment="1">
      <alignment horizontal="center" vertical="center" wrapText="1"/>
    </xf>
    <xf numFmtId="10" fontId="2" fillId="6" borderId="3" xfId="0" applyNumberFormat="1" applyFont="1" applyFill="1" applyBorder="1" applyAlignment="1">
      <alignment horizontal="center" vertical="center" wrapText="1"/>
    </xf>
    <xf numFmtId="0" fontId="2" fillId="10" borderId="11" xfId="0" applyFont="1" applyFill="1" applyBorder="1" applyAlignment="1">
      <alignment horizontal="center" vertical="center" wrapText="1"/>
    </xf>
  </cellXfs>
  <cellStyles count="1">
    <cellStyle name="Normal" xfId="0" builtinId="0"/>
  </cellStyles>
  <dxfs count="0"/>
  <tableStyles count="1" defaultTableStyle="TableStyleMedium9" defaultPivotStyle="PivotStyleLight16">
    <tableStyle name="Estilo de tabla 1" pivot="0" count="0"/>
  </tableStyles>
  <colors>
    <mruColors>
      <color rgb="FFFC3030"/>
      <color rgb="FFDF6907"/>
      <color rgb="FFFC2828"/>
      <color rgb="FFFF0505"/>
      <color rgb="FFFB1111"/>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lang val="es-MX"/>
  <c:style val="7"/>
  <c:chart>
    <c:title>
      <c:tx>
        <c:rich>
          <a:bodyPr/>
          <a:lstStyle/>
          <a:p>
            <a:pPr>
              <a:defRPr/>
            </a:pPr>
            <a:r>
              <a:rPr lang="es-MX" baseline="0"/>
              <a:t>Movilidad y Transporte</a:t>
            </a:r>
            <a:endParaRPr lang="es-MX"/>
          </a:p>
        </c:rich>
      </c:tx>
      <c:layout>
        <c:manualLayout>
          <c:xMode val="edge"/>
          <c:yMode val="edge"/>
          <c:x val="0.36771730052781992"/>
          <c:y val="0"/>
        </c:manualLayout>
      </c:layout>
    </c:title>
    <c:plotArea>
      <c:layout>
        <c:manualLayout>
          <c:layoutTarget val="inner"/>
          <c:xMode val="edge"/>
          <c:yMode val="edge"/>
          <c:x val="1.628423390081421E-2"/>
          <c:y val="0.1467292320319771"/>
          <c:w val="0.96743153219837175"/>
          <c:h val="0.77636689478179421"/>
        </c:manualLayout>
      </c:layout>
      <c:barChart>
        <c:barDir val="col"/>
        <c:grouping val="clustered"/>
        <c:ser>
          <c:idx val="0"/>
          <c:order val="0"/>
          <c:dLbls>
            <c:txPr>
              <a:bodyPr/>
              <a:lstStyle/>
              <a:p>
                <a:pPr>
                  <a:defRPr sz="1800" b="1"/>
                </a:pPr>
                <a:endParaRPr lang="es-MX"/>
              </a:p>
            </c:txPr>
            <c:showVal val="1"/>
          </c:dLbls>
          <c:val>
            <c:numRef>
              <c:f>'Movilidad y transporte c'!$E$2:$E$30</c:f>
              <c:numCache>
                <c:formatCode>General</c:formatCode>
                <c:ptCount val="29"/>
                <c:pt idx="0" formatCode="0%">
                  <c:v>0.66</c:v>
                </c:pt>
                <c:pt idx="6" formatCode="0%">
                  <c:v>0.56999999999999995</c:v>
                </c:pt>
                <c:pt idx="13" formatCode="0%">
                  <c:v>0.66</c:v>
                </c:pt>
                <c:pt idx="19" formatCode="0%">
                  <c:v>0.5</c:v>
                </c:pt>
                <c:pt idx="27" formatCode="0%">
                  <c:v>0.5</c:v>
                </c:pt>
              </c:numCache>
            </c:numRef>
          </c:val>
        </c:ser>
        <c:dLbls>
          <c:showVal val="1"/>
        </c:dLbls>
        <c:overlap val="-25"/>
        <c:axId val="149427328"/>
        <c:axId val="149429248"/>
      </c:barChart>
      <c:catAx>
        <c:axId val="149427328"/>
        <c:scaling>
          <c:orientation val="minMax"/>
        </c:scaling>
        <c:axPos val="b"/>
        <c:majorTickMark val="none"/>
        <c:tickLblPos val="none"/>
        <c:crossAx val="149429248"/>
        <c:crosses val="autoZero"/>
        <c:auto val="1"/>
        <c:lblAlgn val="ctr"/>
        <c:lblOffset val="100"/>
      </c:catAx>
      <c:valAx>
        <c:axId val="149429248"/>
        <c:scaling>
          <c:orientation val="minMax"/>
        </c:scaling>
        <c:delete val="1"/>
        <c:axPos val="l"/>
        <c:numFmt formatCode="0%" sourceLinked="1"/>
        <c:majorTickMark val="none"/>
        <c:tickLblPos val="none"/>
        <c:crossAx val="149427328"/>
        <c:crosses val="autoZero"/>
        <c:crossBetween val="between"/>
      </c:valAx>
      <c:spPr>
        <a:noFill/>
        <a:ln w="25400">
          <a:noFill/>
        </a:ln>
      </c:spPr>
    </c:plotArea>
    <c:plotVisOnly val="1"/>
  </c:chart>
  <c:spPr>
    <a:noFill/>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s-MX"/>
  <c:style val="7"/>
  <c:chart>
    <c:title>
      <c:tx>
        <c:rich>
          <a:bodyPr/>
          <a:lstStyle/>
          <a:p>
            <a:pPr>
              <a:defRPr/>
            </a:pPr>
            <a:r>
              <a:rPr lang="es-MX" baseline="0"/>
              <a:t>Seguimiento al Gasto Público</a:t>
            </a:r>
            <a:endParaRPr lang="es-MX"/>
          </a:p>
        </c:rich>
      </c:tx>
      <c:layout/>
    </c:title>
    <c:plotArea>
      <c:layout>
        <c:manualLayout>
          <c:layoutTarget val="inner"/>
          <c:xMode val="edge"/>
          <c:yMode val="edge"/>
          <c:x val="1.630233419785106E-2"/>
          <c:y val="0.1381894300249506"/>
          <c:w val="0.96739533160429803"/>
          <c:h val="0.78938258643595449"/>
        </c:manualLayout>
      </c:layout>
      <c:barChart>
        <c:barDir val="col"/>
        <c:grouping val="clustered"/>
        <c:ser>
          <c:idx val="0"/>
          <c:order val="0"/>
          <c:dLbls>
            <c:txPr>
              <a:bodyPr/>
              <a:lstStyle/>
              <a:p>
                <a:pPr>
                  <a:defRPr sz="1800" b="1"/>
                </a:pPr>
                <a:endParaRPr lang="es-MX"/>
              </a:p>
            </c:txPr>
            <c:showVal val="1"/>
          </c:dLbls>
          <c:val>
            <c:numRef>
              <c:f>'Seguimiento al Gasto Público c'!$E$2:$E$33</c:f>
              <c:numCache>
                <c:formatCode>General</c:formatCode>
                <c:ptCount val="32"/>
                <c:pt idx="0" formatCode="0.00%">
                  <c:v>0.375</c:v>
                </c:pt>
                <c:pt idx="8" formatCode="0%">
                  <c:v>0.66</c:v>
                </c:pt>
                <c:pt idx="14" formatCode="0%">
                  <c:v>0.83</c:v>
                </c:pt>
                <c:pt idx="20" formatCode="0.00%">
                  <c:v>0.875</c:v>
                </c:pt>
                <c:pt idx="28" formatCode="0%">
                  <c:v>1</c:v>
                </c:pt>
              </c:numCache>
            </c:numRef>
          </c:val>
        </c:ser>
        <c:dLbls>
          <c:showVal val="1"/>
        </c:dLbls>
        <c:overlap val="-25"/>
        <c:axId val="157881472"/>
        <c:axId val="157985024"/>
      </c:barChart>
      <c:catAx>
        <c:axId val="157881472"/>
        <c:scaling>
          <c:orientation val="minMax"/>
        </c:scaling>
        <c:axPos val="b"/>
        <c:majorTickMark val="none"/>
        <c:tickLblPos val="none"/>
        <c:crossAx val="157985024"/>
        <c:crosses val="autoZero"/>
        <c:auto val="1"/>
        <c:lblAlgn val="ctr"/>
        <c:lblOffset val="100"/>
      </c:catAx>
      <c:valAx>
        <c:axId val="157985024"/>
        <c:scaling>
          <c:orientation val="minMax"/>
        </c:scaling>
        <c:delete val="1"/>
        <c:axPos val="l"/>
        <c:numFmt formatCode="0.00%" sourceLinked="1"/>
        <c:majorTickMark val="none"/>
        <c:tickLblPos val="none"/>
        <c:crossAx val="157881472"/>
        <c:crosses val="autoZero"/>
        <c:crossBetween val="between"/>
      </c:valAx>
      <c:spPr>
        <a:noFill/>
        <a:ln w="25400">
          <a:noFill/>
        </a:ln>
      </c:spPr>
    </c:plotArea>
    <c:plotVisOnly val="1"/>
  </c:chart>
  <c:spPr>
    <a:noFill/>
    <a:ln>
      <a:noFill/>
    </a:ln>
  </c:sp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s-MX"/>
  <c:style val="7"/>
  <c:chart>
    <c:title>
      <c:tx>
        <c:rich>
          <a:bodyPr/>
          <a:lstStyle/>
          <a:p>
            <a:pPr>
              <a:defRPr/>
            </a:pPr>
            <a:r>
              <a:rPr lang="es-MX"/>
              <a:t>Seguridad</a:t>
            </a:r>
            <a:r>
              <a:rPr lang="es-MX" baseline="0"/>
              <a:t> y Justicia</a:t>
            </a:r>
            <a:endParaRPr lang="es-MX"/>
          </a:p>
        </c:rich>
      </c:tx>
      <c:layout/>
    </c:title>
    <c:plotArea>
      <c:layout>
        <c:manualLayout>
          <c:layoutTarget val="inner"/>
          <c:xMode val="edge"/>
          <c:yMode val="edge"/>
          <c:x val="1.6311830829617152E-2"/>
          <c:y val="0.11876418723698479"/>
          <c:w val="0.98368816917038271"/>
          <c:h val="0.80598583971680482"/>
        </c:manualLayout>
      </c:layout>
      <c:barChart>
        <c:barDir val="col"/>
        <c:grouping val="clustered"/>
        <c:ser>
          <c:idx val="0"/>
          <c:order val="0"/>
          <c:dLbls>
            <c:txPr>
              <a:bodyPr/>
              <a:lstStyle/>
              <a:p>
                <a:pPr>
                  <a:defRPr sz="1800" b="1"/>
                </a:pPr>
                <a:endParaRPr lang="es-MX"/>
              </a:p>
            </c:txPr>
            <c:showVal val="1"/>
          </c:dLbls>
          <c:val>
            <c:numRef>
              <c:f>'Seguridad y Justicia c'!$E$2:$E$36</c:f>
              <c:numCache>
                <c:formatCode>General</c:formatCode>
                <c:ptCount val="35"/>
                <c:pt idx="0" formatCode="0%">
                  <c:v>0.85</c:v>
                </c:pt>
                <c:pt idx="7" formatCode="0%">
                  <c:v>0.88</c:v>
                </c:pt>
                <c:pt idx="16" formatCode="0%">
                  <c:v>0.85</c:v>
                </c:pt>
                <c:pt idx="23" formatCode="0%">
                  <c:v>1</c:v>
                </c:pt>
                <c:pt idx="27" formatCode="0%">
                  <c:v>1</c:v>
                </c:pt>
              </c:numCache>
            </c:numRef>
          </c:val>
        </c:ser>
        <c:dLbls>
          <c:showVal val="1"/>
        </c:dLbls>
        <c:overlap val="-25"/>
        <c:axId val="164545664"/>
        <c:axId val="164753408"/>
      </c:barChart>
      <c:catAx>
        <c:axId val="164545664"/>
        <c:scaling>
          <c:orientation val="minMax"/>
        </c:scaling>
        <c:axPos val="b"/>
        <c:majorTickMark val="none"/>
        <c:tickLblPos val="none"/>
        <c:crossAx val="164753408"/>
        <c:crosses val="autoZero"/>
        <c:auto val="1"/>
        <c:lblAlgn val="ctr"/>
        <c:lblOffset val="100"/>
      </c:catAx>
      <c:valAx>
        <c:axId val="164753408"/>
        <c:scaling>
          <c:orientation val="minMax"/>
        </c:scaling>
        <c:delete val="1"/>
        <c:axPos val="l"/>
        <c:numFmt formatCode="0%" sourceLinked="1"/>
        <c:majorTickMark val="none"/>
        <c:tickLblPos val="none"/>
        <c:crossAx val="164545664"/>
        <c:crosses val="autoZero"/>
        <c:crossBetween val="between"/>
      </c:valAx>
      <c:spPr>
        <a:noFill/>
        <a:ln w="25400">
          <a:noFill/>
        </a:ln>
      </c:spPr>
    </c:plotArea>
    <c:plotVisOnly val="1"/>
  </c:chart>
  <c:spPr>
    <a:noFill/>
    <a:ln>
      <a:noFill/>
    </a:ln>
  </c:sp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s-MX"/>
  <c:style val="7"/>
  <c:chart>
    <c:title>
      <c:tx>
        <c:rich>
          <a:bodyPr/>
          <a:lstStyle/>
          <a:p>
            <a:pPr>
              <a:defRPr/>
            </a:pPr>
            <a:r>
              <a:rPr lang="es-MX"/>
              <a:t>Medio</a:t>
            </a:r>
            <a:r>
              <a:rPr lang="es-MX" baseline="0"/>
              <a:t> Ambiente</a:t>
            </a:r>
            <a:endParaRPr lang="es-MX"/>
          </a:p>
        </c:rich>
      </c:tx>
      <c:layout>
        <c:manualLayout>
          <c:xMode val="edge"/>
          <c:yMode val="edge"/>
          <c:x val="0.37534091588271795"/>
          <c:y val="3.4188034188034188E-3"/>
        </c:manualLayout>
      </c:layout>
    </c:title>
    <c:plotArea>
      <c:layout>
        <c:manualLayout>
          <c:layoutTarget val="inner"/>
          <c:xMode val="edge"/>
          <c:yMode val="edge"/>
          <c:x val="2.6873212118404301E-2"/>
          <c:y val="0.10530506763577627"/>
          <c:w val="0.96888364912605818"/>
          <c:h val="0.81888875429032915"/>
        </c:manualLayout>
      </c:layout>
      <c:barChart>
        <c:barDir val="col"/>
        <c:grouping val="clustered"/>
        <c:ser>
          <c:idx val="0"/>
          <c:order val="0"/>
          <c:dLbls>
            <c:txPr>
              <a:bodyPr/>
              <a:lstStyle/>
              <a:p>
                <a:pPr>
                  <a:defRPr sz="1800" b="1"/>
                </a:pPr>
                <a:endParaRPr lang="es-MX"/>
              </a:p>
            </c:txPr>
            <c:showVal val="1"/>
          </c:dLbls>
          <c:val>
            <c:numRef>
              <c:f>'Medio ambiente c'!$E$2:$E$41</c:f>
              <c:numCache>
                <c:formatCode>General</c:formatCode>
                <c:ptCount val="40"/>
                <c:pt idx="0" formatCode="0%">
                  <c:v>0.5</c:v>
                </c:pt>
                <c:pt idx="6" formatCode="0%">
                  <c:v>0.8</c:v>
                </c:pt>
                <c:pt idx="16" formatCode="0%">
                  <c:v>0.9</c:v>
                </c:pt>
                <c:pt idx="23" formatCode="0%">
                  <c:v>0.22</c:v>
                </c:pt>
                <c:pt idx="32" formatCode="0%">
                  <c:v>0.5</c:v>
                </c:pt>
              </c:numCache>
            </c:numRef>
          </c:val>
        </c:ser>
        <c:dLbls>
          <c:showVal val="1"/>
        </c:dLbls>
        <c:overlap val="-25"/>
        <c:axId val="172227584"/>
        <c:axId val="172305408"/>
      </c:barChart>
      <c:catAx>
        <c:axId val="172227584"/>
        <c:scaling>
          <c:orientation val="minMax"/>
        </c:scaling>
        <c:axPos val="b"/>
        <c:majorTickMark val="none"/>
        <c:tickLblPos val="none"/>
        <c:crossAx val="172305408"/>
        <c:crosses val="autoZero"/>
        <c:auto val="1"/>
        <c:lblAlgn val="ctr"/>
        <c:lblOffset val="100"/>
      </c:catAx>
      <c:valAx>
        <c:axId val="172305408"/>
        <c:scaling>
          <c:orientation val="minMax"/>
        </c:scaling>
        <c:delete val="1"/>
        <c:axPos val="l"/>
        <c:numFmt formatCode="0%" sourceLinked="1"/>
        <c:majorTickMark val="none"/>
        <c:tickLblPos val="none"/>
        <c:crossAx val="172227584"/>
        <c:crosses val="autoZero"/>
        <c:crossBetween val="between"/>
      </c:valAx>
      <c:spPr>
        <a:noFill/>
        <a:ln w="25400">
          <a:noFill/>
        </a:ln>
      </c:spPr>
    </c:plotArea>
    <c:plotVisOnly val="1"/>
  </c:chart>
  <c:spPr>
    <a:noFill/>
    <a:ln>
      <a:noFill/>
    </a:ln>
  </c:spPr>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46263</xdr:colOff>
      <xdr:row>32</xdr:row>
      <xdr:rowOff>-1</xdr:rowOff>
    </xdr:from>
    <xdr:to>
      <xdr:col>7</xdr:col>
      <xdr:colOff>84363</xdr:colOff>
      <xdr:row>51</xdr:row>
      <xdr:rowOff>13606</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3.46945E-17</cdr:x>
      <cdr:y>0.90877</cdr:y>
    </cdr:from>
    <cdr:to>
      <cdr:x>1</cdr:x>
      <cdr:y>1</cdr:y>
    </cdr:to>
    <cdr:sp macro="" textlink="">
      <cdr:nvSpPr>
        <cdr:cNvPr id="2" name="1 CuadroTexto"/>
        <cdr:cNvSpPr txBox="1"/>
      </cdr:nvSpPr>
      <cdr:spPr>
        <a:xfrm xmlns:a="http://schemas.openxmlformats.org/drawingml/2006/main">
          <a:off x="381000" y="3337378"/>
          <a:ext cx="8536781" cy="3314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MX" sz="1400" b="1"/>
            <a:t> Propuesta 1           Propuesta  2                         Propuesta   3                       Propuesta   4               </a:t>
          </a:r>
          <a:r>
            <a:rPr lang="es-MX" sz="1400" b="1" baseline="0"/>
            <a:t> </a:t>
          </a:r>
          <a:r>
            <a:rPr lang="es-MX" sz="1400" b="1"/>
            <a:t>           Propuesta  5</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971550</xdr:colOff>
      <xdr:row>35</xdr:row>
      <xdr:rowOff>0</xdr:rowOff>
    </xdr:from>
    <xdr:to>
      <xdr:col>6</xdr:col>
      <xdr:colOff>1714500</xdr:colOff>
      <xdr:row>55</xdr:row>
      <xdr:rowOff>47625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0.90877</cdr:y>
    </cdr:from>
    <cdr:to>
      <cdr:x>1</cdr:x>
      <cdr:y>1</cdr:y>
    </cdr:to>
    <cdr:sp macro="" textlink="">
      <cdr:nvSpPr>
        <cdr:cNvPr id="2" name="1 CuadroTexto"/>
        <cdr:cNvSpPr txBox="1"/>
      </cdr:nvSpPr>
      <cdr:spPr>
        <a:xfrm xmlns:a="http://schemas.openxmlformats.org/drawingml/2006/main">
          <a:off x="0" y="3664444"/>
          <a:ext cx="8569325" cy="3519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MX" sz="1400" b="1"/>
            <a:t> Propuesta 1                      Propuesta  2                 Propuesta   3                    Propuesta   4               </a:t>
          </a:r>
          <a:r>
            <a:rPr lang="es-MX" sz="1400" b="1" baseline="0"/>
            <a:t> </a:t>
          </a:r>
          <a:r>
            <a:rPr lang="es-MX" sz="1400" b="1"/>
            <a:t>        Propuesta  5</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38</xdr:row>
      <xdr:rowOff>0</xdr:rowOff>
    </xdr:from>
    <xdr:to>
      <xdr:col>6</xdr:col>
      <xdr:colOff>1733550</xdr:colOff>
      <xdr:row>57</xdr:row>
      <xdr:rowOff>176893</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0.90877</cdr:y>
    </cdr:from>
    <cdr:to>
      <cdr:x>1</cdr:x>
      <cdr:y>1</cdr:y>
    </cdr:to>
    <cdr:sp macro="" textlink="">
      <cdr:nvSpPr>
        <cdr:cNvPr id="2" name="1 CuadroTexto"/>
        <cdr:cNvSpPr txBox="1"/>
      </cdr:nvSpPr>
      <cdr:spPr>
        <a:xfrm xmlns:a="http://schemas.openxmlformats.org/drawingml/2006/main">
          <a:off x="0" y="3558905"/>
          <a:ext cx="8564336" cy="3463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MX" sz="1400" b="1"/>
            <a:t> Propuesta 1           Propuesta  2                         Propuesta   3                       Propuesta </a:t>
          </a:r>
          <a:r>
            <a:rPr lang="es-MX" sz="1400" b="1" baseline="0"/>
            <a:t> 4</a:t>
          </a:r>
          <a:r>
            <a:rPr lang="es-MX" sz="1400" b="1"/>
            <a:t>          Propuesta  5</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21167</xdr:colOff>
      <xdr:row>43</xdr:row>
      <xdr:rowOff>0</xdr:rowOff>
    </xdr:from>
    <xdr:to>
      <xdr:col>6</xdr:col>
      <xdr:colOff>2169583</xdr:colOff>
      <xdr:row>62</xdr:row>
      <xdr:rowOff>95250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1.73472E-18</cdr:x>
      <cdr:y>0.92023</cdr:y>
    </cdr:from>
    <cdr:to>
      <cdr:x>1</cdr:x>
      <cdr:y>1</cdr:y>
    </cdr:to>
    <cdr:sp macro="" textlink="">
      <cdr:nvSpPr>
        <cdr:cNvPr id="3" name="1 CuadroTexto"/>
        <cdr:cNvSpPr txBox="1"/>
      </cdr:nvSpPr>
      <cdr:spPr>
        <a:xfrm xmlns:a="http://schemas.openxmlformats.org/drawingml/2006/main">
          <a:off x="27215" y="3486452"/>
          <a:ext cx="8979202" cy="2963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MX" sz="1400" b="1"/>
            <a:t>Propuesta 1        Propuesta  2                           Propuesta   3                 Propuesta </a:t>
          </a:r>
          <a:r>
            <a:rPr lang="es-MX" sz="1400" b="1" baseline="0"/>
            <a:t> 4</a:t>
          </a:r>
          <a:r>
            <a:rPr lang="es-MX" sz="1400" b="1"/>
            <a:t>                            Propuesta  5</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N23"/>
  <sheetViews>
    <sheetView zoomScale="90" zoomScaleNormal="90" workbookViewId="0">
      <selection activeCell="C5" sqref="C5:C6"/>
    </sheetView>
  </sheetViews>
  <sheetFormatPr baseColWidth="10" defaultColWidth="11.42578125" defaultRowHeight="15"/>
  <cols>
    <col min="1" max="2" width="3.85546875" customWidth="1"/>
    <col min="3" max="3" width="75.140625" customWidth="1"/>
    <col min="4" max="4" width="13.140625" customWidth="1"/>
    <col min="5" max="5" width="14.7109375" customWidth="1"/>
    <col min="6" max="6" width="14" customWidth="1"/>
    <col min="11" max="11" width="13" customWidth="1"/>
    <col min="12" max="12" width="15.42578125" customWidth="1"/>
    <col min="14" max="14" width="13.28515625" customWidth="1"/>
  </cols>
  <sheetData>
    <row r="1" spans="2:14" ht="21">
      <c r="C1" s="4" t="s">
        <v>0</v>
      </c>
    </row>
    <row r="2" spans="2:14" ht="15.75" thickBot="1"/>
    <row r="3" spans="2:14" s="1" customFormat="1" ht="15.75" customHeight="1">
      <c r="B3" s="53" t="s">
        <v>1</v>
      </c>
      <c r="C3" s="54"/>
      <c r="D3" s="57" t="s">
        <v>280</v>
      </c>
      <c r="E3" s="58"/>
      <c r="F3" s="58"/>
      <c r="G3" s="58"/>
      <c r="H3" s="58"/>
      <c r="I3" s="58"/>
      <c r="J3" s="58"/>
      <c r="K3" s="58"/>
      <c r="L3" s="58"/>
      <c r="M3" s="58"/>
      <c r="N3" s="59"/>
    </row>
    <row r="4" spans="2:14" s="1" customFormat="1" ht="32.25" customHeight="1">
      <c r="B4" s="55"/>
      <c r="C4" s="56"/>
      <c r="D4" s="7" t="s">
        <v>2</v>
      </c>
      <c r="E4" s="7" t="s">
        <v>3</v>
      </c>
      <c r="F4" s="8" t="s">
        <v>4</v>
      </c>
      <c r="G4" s="7" t="s">
        <v>5</v>
      </c>
      <c r="H4" s="7" t="s">
        <v>6</v>
      </c>
      <c r="I4" s="7" t="s">
        <v>7</v>
      </c>
      <c r="J4" s="7" t="s">
        <v>8</v>
      </c>
      <c r="K4" s="7" t="s">
        <v>9</v>
      </c>
      <c r="L4" s="7" t="s">
        <v>10</v>
      </c>
      <c r="M4" s="8" t="s">
        <v>11</v>
      </c>
      <c r="N4" s="9" t="s">
        <v>12</v>
      </c>
    </row>
    <row r="5" spans="2:14" ht="50.25" customHeight="1">
      <c r="B5" s="60">
        <v>1</v>
      </c>
      <c r="C5" s="73" t="s">
        <v>13</v>
      </c>
      <c r="D5" s="75">
        <v>9</v>
      </c>
      <c r="E5" s="66">
        <v>9</v>
      </c>
      <c r="F5" s="66">
        <v>8</v>
      </c>
      <c r="G5" s="66">
        <v>8</v>
      </c>
      <c r="H5" s="66">
        <v>6</v>
      </c>
      <c r="I5" s="66">
        <v>7</v>
      </c>
      <c r="J5" s="66">
        <v>4</v>
      </c>
      <c r="K5" s="66">
        <v>4</v>
      </c>
      <c r="L5" s="66">
        <v>5</v>
      </c>
      <c r="M5" s="66">
        <v>5</v>
      </c>
      <c r="N5" s="64">
        <f>SUM(D5:M6)</f>
        <v>65</v>
      </c>
    </row>
    <row r="6" spans="2:14" ht="14.25" customHeight="1">
      <c r="B6" s="60"/>
      <c r="C6" s="74"/>
      <c r="D6" s="76"/>
      <c r="E6" s="67"/>
      <c r="F6" s="67"/>
      <c r="G6" s="67"/>
      <c r="H6" s="67"/>
      <c r="I6" s="67"/>
      <c r="J6" s="67"/>
      <c r="K6" s="67"/>
      <c r="L6" s="67"/>
      <c r="M6" s="67"/>
      <c r="N6" s="65"/>
    </row>
    <row r="7" spans="2:14" ht="16.5" hidden="1" customHeight="1">
      <c r="B7" s="80"/>
      <c r="C7" s="71"/>
      <c r="D7" s="68"/>
      <c r="E7" s="68"/>
      <c r="F7" s="68"/>
      <c r="G7" s="69"/>
      <c r="H7" s="69"/>
      <c r="I7" s="69"/>
      <c r="J7" s="69"/>
      <c r="K7" s="69"/>
      <c r="L7" s="69"/>
      <c r="M7" s="69"/>
      <c r="N7" s="70"/>
    </row>
    <row r="8" spans="2:14" ht="73.5" customHeight="1">
      <c r="B8" s="81"/>
      <c r="C8" s="72"/>
      <c r="D8" s="68"/>
      <c r="E8" s="68"/>
      <c r="F8" s="68"/>
      <c r="G8" s="69"/>
      <c r="H8" s="69"/>
      <c r="I8" s="69"/>
      <c r="J8" s="69"/>
      <c r="K8" s="69"/>
      <c r="L8" s="69"/>
      <c r="M8" s="69"/>
      <c r="N8" s="70"/>
    </row>
    <row r="9" spans="2:14" ht="71.25" customHeight="1">
      <c r="B9" s="5">
        <v>2</v>
      </c>
      <c r="C9" s="6" t="s">
        <v>14</v>
      </c>
      <c r="D9" s="14">
        <v>11</v>
      </c>
      <c r="E9" s="13">
        <v>9</v>
      </c>
      <c r="F9" s="13">
        <v>10</v>
      </c>
      <c r="G9" s="10">
        <v>11</v>
      </c>
      <c r="H9" s="10">
        <v>11</v>
      </c>
      <c r="I9" s="10">
        <v>10</v>
      </c>
      <c r="J9" s="10">
        <v>10</v>
      </c>
      <c r="K9" s="10">
        <v>8</v>
      </c>
      <c r="L9" s="10">
        <v>8</v>
      </c>
      <c r="M9" s="10">
        <v>11</v>
      </c>
      <c r="N9" s="27">
        <f>SUM(D9:M9)</f>
        <v>99</v>
      </c>
    </row>
    <row r="10" spans="2:14" ht="15" hidden="1" customHeight="1">
      <c r="B10" s="80"/>
      <c r="C10" s="2"/>
      <c r="D10" s="61"/>
      <c r="E10" s="61"/>
      <c r="F10" s="61"/>
      <c r="G10" s="62"/>
      <c r="H10" s="62"/>
      <c r="I10" s="62"/>
      <c r="J10" s="62"/>
      <c r="K10" s="62"/>
      <c r="L10" s="62"/>
      <c r="M10" s="62"/>
      <c r="N10" s="63"/>
    </row>
    <row r="11" spans="2:14" ht="62.25" customHeight="1">
      <c r="B11" s="81"/>
      <c r="C11" s="3"/>
      <c r="D11" s="61"/>
      <c r="E11" s="61"/>
      <c r="F11" s="61"/>
      <c r="G11" s="62"/>
      <c r="H11" s="62"/>
      <c r="I11" s="62"/>
      <c r="J11" s="62"/>
      <c r="K11" s="62"/>
      <c r="L11" s="62"/>
      <c r="M11" s="62"/>
      <c r="N11" s="63"/>
    </row>
    <row r="12" spans="2:14" ht="67.5" customHeight="1">
      <c r="B12" s="85">
        <v>3</v>
      </c>
      <c r="C12" s="86" t="s">
        <v>15</v>
      </c>
      <c r="D12" s="88">
        <v>8</v>
      </c>
      <c r="E12" s="66">
        <v>6</v>
      </c>
      <c r="F12" s="66">
        <v>5</v>
      </c>
      <c r="G12" s="11">
        <v>7</v>
      </c>
      <c r="H12" s="11">
        <v>7</v>
      </c>
      <c r="I12" s="11">
        <v>6</v>
      </c>
      <c r="J12" s="11">
        <v>7</v>
      </c>
      <c r="K12" s="11">
        <v>9</v>
      </c>
      <c r="L12" s="11">
        <v>8</v>
      </c>
      <c r="M12" s="11">
        <v>7</v>
      </c>
      <c r="N12" s="64">
        <f>SUM(D12:M13)</f>
        <v>70</v>
      </c>
    </row>
    <row r="13" spans="2:14" ht="15" hidden="1" customHeight="1">
      <c r="B13" s="85"/>
      <c r="C13" s="87"/>
      <c r="D13" s="88"/>
      <c r="E13" s="67"/>
      <c r="F13" s="67"/>
      <c r="G13" s="12"/>
      <c r="H13" s="12"/>
      <c r="I13" s="12"/>
      <c r="J13" s="12"/>
      <c r="K13" s="12"/>
      <c r="L13" s="12"/>
      <c r="M13" s="12"/>
      <c r="N13" s="65"/>
    </row>
    <row r="14" spans="2:14" ht="44.25" customHeight="1">
      <c r="B14" s="82"/>
      <c r="C14" s="83"/>
      <c r="D14" s="61"/>
      <c r="E14" s="61"/>
      <c r="F14" s="61"/>
      <c r="G14" s="62"/>
      <c r="H14" s="62"/>
      <c r="I14" s="62"/>
      <c r="J14" s="62"/>
      <c r="K14" s="62"/>
      <c r="L14" s="62"/>
      <c r="M14" s="62"/>
      <c r="N14" s="63"/>
    </row>
    <row r="15" spans="2:14" ht="22.5" customHeight="1">
      <c r="B15" s="82"/>
      <c r="C15" s="83"/>
      <c r="D15" s="77"/>
      <c r="E15" s="77"/>
      <c r="F15" s="77"/>
      <c r="G15" s="78"/>
      <c r="H15" s="78"/>
      <c r="I15" s="78"/>
      <c r="J15" s="78"/>
      <c r="K15" s="78"/>
      <c r="L15" s="78"/>
      <c r="M15" s="78"/>
      <c r="N15" s="79"/>
    </row>
    <row r="16" spans="2:14" ht="63.75" customHeight="1">
      <c r="B16" s="89">
        <v>4</v>
      </c>
      <c r="C16" s="90" t="s">
        <v>16</v>
      </c>
      <c r="D16" s="88">
        <v>5</v>
      </c>
      <c r="E16" s="91">
        <v>8</v>
      </c>
      <c r="F16" s="91">
        <v>8</v>
      </c>
      <c r="G16" s="66">
        <v>8</v>
      </c>
      <c r="H16" s="66">
        <v>7</v>
      </c>
      <c r="I16" s="66">
        <v>6</v>
      </c>
      <c r="J16" s="66">
        <v>7</v>
      </c>
      <c r="K16" s="66">
        <v>7</v>
      </c>
      <c r="L16" s="66">
        <v>7</v>
      </c>
      <c r="M16" s="66">
        <v>8</v>
      </c>
      <c r="N16" s="84">
        <f>SUM(D16:M17)</f>
        <v>71</v>
      </c>
    </row>
    <row r="17" spans="2:14">
      <c r="B17" s="85"/>
      <c r="C17" s="87"/>
      <c r="D17" s="88"/>
      <c r="E17" s="91"/>
      <c r="F17" s="91"/>
      <c r="G17" s="67"/>
      <c r="H17" s="67"/>
      <c r="I17" s="67"/>
      <c r="J17" s="67"/>
      <c r="K17" s="67"/>
      <c r="L17" s="67"/>
      <c r="M17" s="67"/>
      <c r="N17" s="84"/>
    </row>
    <row r="18" spans="2:14">
      <c r="B18" s="82"/>
      <c r="C18" s="83"/>
      <c r="D18" s="61"/>
      <c r="E18" s="61"/>
      <c r="F18" s="61"/>
      <c r="G18" s="61"/>
      <c r="H18" s="61"/>
      <c r="I18" s="61"/>
      <c r="J18" s="61"/>
      <c r="K18" s="61"/>
      <c r="L18" s="61"/>
      <c r="M18" s="61"/>
      <c r="N18" s="63"/>
    </row>
    <row r="19" spans="2:14" ht="54.75" customHeight="1">
      <c r="B19" s="82"/>
      <c r="C19" s="83"/>
      <c r="D19" s="61"/>
      <c r="E19" s="61"/>
      <c r="F19" s="61"/>
      <c r="G19" s="61"/>
      <c r="H19" s="61"/>
      <c r="I19" s="61"/>
      <c r="J19" s="61"/>
      <c r="K19" s="61"/>
      <c r="L19" s="61"/>
      <c r="M19" s="61"/>
      <c r="N19" s="63"/>
    </row>
    <row r="20" spans="2:14" ht="50.25" customHeight="1">
      <c r="B20" s="89">
        <v>5</v>
      </c>
      <c r="C20" s="90" t="s">
        <v>17</v>
      </c>
      <c r="D20" s="76">
        <v>7</v>
      </c>
      <c r="E20" s="96">
        <v>7</v>
      </c>
      <c r="F20" s="96">
        <v>6</v>
      </c>
      <c r="G20" s="96">
        <v>7</v>
      </c>
      <c r="H20" s="96">
        <v>5</v>
      </c>
      <c r="I20" s="96">
        <v>6</v>
      </c>
      <c r="J20" s="96">
        <v>5</v>
      </c>
      <c r="K20" s="96">
        <v>5</v>
      </c>
      <c r="L20" s="96">
        <v>6</v>
      </c>
      <c r="M20" s="96">
        <v>7</v>
      </c>
      <c r="N20" s="92">
        <f>SUM(D20:M21)</f>
        <v>61</v>
      </c>
    </row>
    <row r="21" spans="2:14">
      <c r="B21" s="85"/>
      <c r="C21" s="87"/>
      <c r="D21" s="88"/>
      <c r="E21" s="67"/>
      <c r="F21" s="67"/>
      <c r="G21" s="67"/>
      <c r="H21" s="67"/>
      <c r="I21" s="67"/>
      <c r="J21" s="67"/>
      <c r="K21" s="67"/>
      <c r="L21" s="67"/>
      <c r="M21" s="67"/>
      <c r="N21" s="65"/>
    </row>
    <row r="22" spans="2:14">
      <c r="B22" s="80"/>
      <c r="C22" s="97"/>
      <c r="D22" s="61"/>
      <c r="E22" s="61"/>
      <c r="F22" s="61"/>
      <c r="G22" s="62"/>
      <c r="H22" s="62"/>
      <c r="I22" s="62"/>
      <c r="J22" s="62"/>
      <c r="K22" s="62"/>
      <c r="L22" s="62"/>
      <c r="M22" s="62"/>
      <c r="N22" s="63"/>
    </row>
    <row r="23" spans="2:14" ht="55.5" customHeight="1" thickBot="1">
      <c r="B23" s="98"/>
      <c r="C23" s="99"/>
      <c r="D23" s="93"/>
      <c r="E23" s="93"/>
      <c r="F23" s="93"/>
      <c r="G23" s="94"/>
      <c r="H23" s="94"/>
      <c r="I23" s="94"/>
      <c r="J23" s="94"/>
      <c r="K23" s="94"/>
      <c r="L23" s="94"/>
      <c r="M23" s="94"/>
      <c r="N23" s="95"/>
    </row>
  </sheetData>
  <dataConsolidate/>
  <mergeCells count="58">
    <mergeCell ref="D22:N23"/>
    <mergeCell ref="G20:G21"/>
    <mergeCell ref="H20:H21"/>
    <mergeCell ref="I20:I21"/>
    <mergeCell ref="B22:C23"/>
    <mergeCell ref="D20:D21"/>
    <mergeCell ref="E20:E21"/>
    <mergeCell ref="F20:F21"/>
    <mergeCell ref="J20:J21"/>
    <mergeCell ref="K20:K21"/>
    <mergeCell ref="L20:L21"/>
    <mergeCell ref="M20:M21"/>
    <mergeCell ref="B18:C19"/>
    <mergeCell ref="D18:N19"/>
    <mergeCell ref="B20:B21"/>
    <mergeCell ref="C20:C21"/>
    <mergeCell ref="G16:G17"/>
    <mergeCell ref="B16:B17"/>
    <mergeCell ref="C16:C17"/>
    <mergeCell ref="D16:D17"/>
    <mergeCell ref="E16:E17"/>
    <mergeCell ref="N20:N21"/>
    <mergeCell ref="M16:M17"/>
    <mergeCell ref="F16:F17"/>
    <mergeCell ref="H16:H17"/>
    <mergeCell ref="I16:I17"/>
    <mergeCell ref="J16:J17"/>
    <mergeCell ref="K16:K17"/>
    <mergeCell ref="N16:N17"/>
    <mergeCell ref="L16:L17"/>
    <mergeCell ref="F12:F13"/>
    <mergeCell ref="B12:B13"/>
    <mergeCell ref="C12:C13"/>
    <mergeCell ref="D12:D13"/>
    <mergeCell ref="E12:E13"/>
    <mergeCell ref="N12:N13"/>
    <mergeCell ref="L5:L6"/>
    <mergeCell ref="E5:E6"/>
    <mergeCell ref="D14:N15"/>
    <mergeCell ref="B7:B8"/>
    <mergeCell ref="B10:B11"/>
    <mergeCell ref="B14:C15"/>
    <mergeCell ref="B3:C4"/>
    <mergeCell ref="D3:N3"/>
    <mergeCell ref="B5:B6"/>
    <mergeCell ref="D10:N11"/>
    <mergeCell ref="N5:N6"/>
    <mergeCell ref="M5:M6"/>
    <mergeCell ref="F5:F6"/>
    <mergeCell ref="D7:N8"/>
    <mergeCell ref="C7:C8"/>
    <mergeCell ref="G5:G6"/>
    <mergeCell ref="H5:H6"/>
    <mergeCell ref="I5:I6"/>
    <mergeCell ref="J5:J6"/>
    <mergeCell ref="C5:C6"/>
    <mergeCell ref="D5:D6"/>
    <mergeCell ref="K5:K6"/>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B1:N23"/>
  <sheetViews>
    <sheetView zoomScale="90" zoomScaleNormal="90" workbookViewId="0">
      <selection activeCell="L12" sqref="L12"/>
    </sheetView>
  </sheetViews>
  <sheetFormatPr baseColWidth="10" defaultColWidth="11.42578125" defaultRowHeight="15"/>
  <cols>
    <col min="1" max="2" width="3.85546875" customWidth="1"/>
    <col min="3" max="3" width="75.140625" customWidth="1"/>
    <col min="4" max="4" width="13.140625" customWidth="1"/>
    <col min="5" max="5" width="14.7109375" customWidth="1"/>
    <col min="6" max="6" width="14" customWidth="1"/>
    <col min="11" max="11" width="13" customWidth="1"/>
    <col min="12" max="12" width="15.42578125" customWidth="1"/>
    <col min="14" max="14" width="13.28515625" customWidth="1"/>
  </cols>
  <sheetData>
    <row r="1" spans="2:14" ht="21">
      <c r="C1" s="4" t="s">
        <v>18</v>
      </c>
    </row>
    <row r="2" spans="2:14" ht="15.75" thickBot="1"/>
    <row r="3" spans="2:14" s="1" customFormat="1" ht="15.75" customHeight="1">
      <c r="B3" s="53" t="s">
        <v>1</v>
      </c>
      <c r="C3" s="54"/>
      <c r="D3" s="57" t="s">
        <v>280</v>
      </c>
      <c r="E3" s="58"/>
      <c r="F3" s="58"/>
      <c r="G3" s="58"/>
      <c r="H3" s="58"/>
      <c r="I3" s="58"/>
      <c r="J3" s="58"/>
      <c r="K3" s="58"/>
      <c r="L3" s="58"/>
      <c r="M3" s="58"/>
      <c r="N3" s="59"/>
    </row>
    <row r="4" spans="2:14" s="1" customFormat="1" ht="32.25" customHeight="1">
      <c r="B4" s="55"/>
      <c r="C4" s="56"/>
      <c r="D4" s="7" t="s">
        <v>2</v>
      </c>
      <c r="E4" s="7" t="s">
        <v>3</v>
      </c>
      <c r="F4" s="8" t="s">
        <v>4</v>
      </c>
      <c r="G4" s="7" t="s">
        <v>5</v>
      </c>
      <c r="H4" s="7" t="s">
        <v>6</v>
      </c>
      <c r="I4" s="7" t="s">
        <v>7</v>
      </c>
      <c r="J4" s="7" t="s">
        <v>8</v>
      </c>
      <c r="K4" s="7" t="s">
        <v>9</v>
      </c>
      <c r="L4" s="7" t="s">
        <v>10</v>
      </c>
      <c r="M4" s="8" t="s">
        <v>11</v>
      </c>
      <c r="N4" s="9" t="s">
        <v>12</v>
      </c>
    </row>
    <row r="5" spans="2:14" ht="50.25" customHeight="1">
      <c r="B5" s="60">
        <v>1</v>
      </c>
      <c r="C5" s="73" t="s">
        <v>19</v>
      </c>
      <c r="D5" s="75">
        <v>15</v>
      </c>
      <c r="E5" s="66">
        <v>18</v>
      </c>
      <c r="F5" s="66">
        <v>18</v>
      </c>
      <c r="G5" s="66">
        <v>17</v>
      </c>
      <c r="H5" s="66">
        <v>16</v>
      </c>
      <c r="I5" s="66">
        <v>18</v>
      </c>
      <c r="J5" s="66">
        <v>13</v>
      </c>
      <c r="K5" s="66">
        <v>12</v>
      </c>
      <c r="L5" s="66">
        <v>12</v>
      </c>
      <c r="M5" s="66">
        <v>13</v>
      </c>
      <c r="N5" s="92">
        <f>SUM(D5:M6)</f>
        <v>152</v>
      </c>
    </row>
    <row r="6" spans="2:14" ht="14.25" customHeight="1">
      <c r="B6" s="60"/>
      <c r="C6" s="74"/>
      <c r="D6" s="76"/>
      <c r="E6" s="67"/>
      <c r="F6" s="67"/>
      <c r="G6" s="67"/>
      <c r="H6" s="67"/>
      <c r="I6" s="67"/>
      <c r="J6" s="67"/>
      <c r="K6" s="67"/>
      <c r="L6" s="67"/>
      <c r="M6" s="67"/>
      <c r="N6" s="65"/>
    </row>
    <row r="7" spans="2:14" ht="16.5" hidden="1" customHeight="1">
      <c r="B7" s="80"/>
      <c r="C7" s="71"/>
      <c r="D7" s="68"/>
      <c r="E7" s="68"/>
      <c r="F7" s="68"/>
      <c r="G7" s="69"/>
      <c r="H7" s="69"/>
      <c r="I7" s="69"/>
      <c r="J7" s="69"/>
      <c r="K7" s="69"/>
      <c r="L7" s="69"/>
      <c r="M7" s="69"/>
      <c r="N7" s="70"/>
    </row>
    <row r="8" spans="2:14" ht="73.5" customHeight="1">
      <c r="B8" s="81"/>
      <c r="C8" s="72"/>
      <c r="D8" s="68"/>
      <c r="E8" s="68"/>
      <c r="F8" s="68"/>
      <c r="G8" s="69"/>
      <c r="H8" s="69"/>
      <c r="I8" s="69"/>
      <c r="J8" s="69"/>
      <c r="K8" s="69"/>
      <c r="L8" s="69"/>
      <c r="M8" s="69"/>
      <c r="N8" s="70"/>
    </row>
    <row r="9" spans="2:14" ht="71.25" customHeight="1">
      <c r="B9" s="5">
        <v>2</v>
      </c>
      <c r="C9" s="6" t="s">
        <v>20</v>
      </c>
      <c r="D9" s="14">
        <v>14</v>
      </c>
      <c r="E9" s="13">
        <v>14</v>
      </c>
      <c r="F9" s="13">
        <v>13</v>
      </c>
      <c r="G9" s="10">
        <v>13</v>
      </c>
      <c r="H9" s="10">
        <v>13</v>
      </c>
      <c r="I9" s="10">
        <v>13</v>
      </c>
      <c r="J9" s="10">
        <v>9</v>
      </c>
      <c r="K9" s="10">
        <v>11</v>
      </c>
      <c r="L9" s="10">
        <v>9</v>
      </c>
      <c r="M9" s="10">
        <v>13</v>
      </c>
      <c r="N9" s="15">
        <f>SUM(D9:M9)</f>
        <v>122</v>
      </c>
    </row>
    <row r="10" spans="2:14" ht="15" hidden="1" customHeight="1">
      <c r="B10" s="80"/>
      <c r="C10" s="2"/>
      <c r="D10" s="61"/>
      <c r="E10" s="61"/>
      <c r="F10" s="61"/>
      <c r="G10" s="62"/>
      <c r="H10" s="62"/>
      <c r="I10" s="62"/>
      <c r="J10" s="62"/>
      <c r="K10" s="62"/>
      <c r="L10" s="62"/>
      <c r="M10" s="62"/>
      <c r="N10" s="63"/>
    </row>
    <row r="11" spans="2:14" ht="62.25" customHeight="1">
      <c r="B11" s="81"/>
      <c r="C11" s="3"/>
      <c r="D11" s="61"/>
      <c r="E11" s="61"/>
      <c r="F11" s="61"/>
      <c r="G11" s="62"/>
      <c r="H11" s="62"/>
      <c r="I11" s="62"/>
      <c r="J11" s="62"/>
      <c r="K11" s="62"/>
      <c r="L11" s="62"/>
      <c r="M11" s="62"/>
      <c r="N11" s="63"/>
    </row>
    <row r="12" spans="2:14" ht="67.5" customHeight="1">
      <c r="B12" s="85">
        <v>3</v>
      </c>
      <c r="C12" s="86" t="s">
        <v>21</v>
      </c>
      <c r="D12" s="88">
        <v>15</v>
      </c>
      <c r="E12" s="66">
        <v>16</v>
      </c>
      <c r="F12" s="66">
        <v>15</v>
      </c>
      <c r="G12" s="11">
        <v>17</v>
      </c>
      <c r="H12" s="11">
        <v>15</v>
      </c>
      <c r="I12" s="11">
        <v>16</v>
      </c>
      <c r="J12" s="11">
        <v>11</v>
      </c>
      <c r="K12" s="11">
        <v>10</v>
      </c>
      <c r="L12" s="11">
        <v>13</v>
      </c>
      <c r="M12" s="11">
        <v>13</v>
      </c>
      <c r="N12" s="92">
        <f>SUM(D12:M13)</f>
        <v>141</v>
      </c>
    </row>
    <row r="13" spans="2:14" ht="15" hidden="1" customHeight="1">
      <c r="B13" s="85"/>
      <c r="C13" s="87"/>
      <c r="D13" s="88"/>
      <c r="E13" s="67"/>
      <c r="F13" s="67"/>
      <c r="G13" s="12"/>
      <c r="H13" s="12"/>
      <c r="I13" s="12"/>
      <c r="J13" s="12"/>
      <c r="K13" s="12"/>
      <c r="L13" s="12"/>
      <c r="M13" s="12"/>
      <c r="N13" s="65"/>
    </row>
    <row r="14" spans="2:14" ht="44.25" customHeight="1">
      <c r="B14" s="82"/>
      <c r="C14" s="83"/>
      <c r="D14" s="61"/>
      <c r="E14" s="61"/>
      <c r="F14" s="61"/>
      <c r="G14" s="62"/>
      <c r="H14" s="62"/>
      <c r="I14" s="62"/>
      <c r="J14" s="62"/>
      <c r="K14" s="62"/>
      <c r="L14" s="62"/>
      <c r="M14" s="62"/>
      <c r="N14" s="63"/>
    </row>
    <row r="15" spans="2:14" ht="22.5" customHeight="1">
      <c r="B15" s="82"/>
      <c r="C15" s="83"/>
      <c r="D15" s="77"/>
      <c r="E15" s="77"/>
      <c r="F15" s="77"/>
      <c r="G15" s="78"/>
      <c r="H15" s="78"/>
      <c r="I15" s="78"/>
      <c r="J15" s="78"/>
      <c r="K15" s="78"/>
      <c r="L15" s="78"/>
      <c r="M15" s="78"/>
      <c r="N15" s="79"/>
    </row>
    <row r="16" spans="2:14" ht="63.75" customHeight="1">
      <c r="B16" s="89">
        <v>4</v>
      </c>
      <c r="C16" s="90" t="s">
        <v>22</v>
      </c>
      <c r="D16" s="88">
        <v>10</v>
      </c>
      <c r="E16" s="91">
        <v>12</v>
      </c>
      <c r="F16" s="91">
        <v>11</v>
      </c>
      <c r="G16" s="66">
        <v>12</v>
      </c>
      <c r="H16" s="66">
        <v>13</v>
      </c>
      <c r="I16" s="66">
        <v>13</v>
      </c>
      <c r="J16" s="66">
        <v>9</v>
      </c>
      <c r="K16" s="66">
        <v>8</v>
      </c>
      <c r="L16" s="66">
        <v>9</v>
      </c>
      <c r="M16" s="66">
        <v>9</v>
      </c>
      <c r="N16" s="84">
        <f>SUM(D16:M17)</f>
        <v>106</v>
      </c>
    </row>
    <row r="17" spans="2:14">
      <c r="B17" s="85"/>
      <c r="C17" s="87"/>
      <c r="D17" s="88"/>
      <c r="E17" s="91"/>
      <c r="F17" s="91"/>
      <c r="G17" s="67"/>
      <c r="H17" s="67"/>
      <c r="I17" s="67"/>
      <c r="J17" s="67"/>
      <c r="K17" s="67"/>
      <c r="L17" s="67"/>
      <c r="M17" s="67"/>
      <c r="N17" s="84"/>
    </row>
    <row r="18" spans="2:14">
      <c r="B18" s="82"/>
      <c r="C18" s="83"/>
      <c r="D18" s="61"/>
      <c r="E18" s="61"/>
      <c r="F18" s="61"/>
      <c r="G18" s="61"/>
      <c r="H18" s="61"/>
      <c r="I18" s="61"/>
      <c r="J18" s="61"/>
      <c r="K18" s="61"/>
      <c r="L18" s="61"/>
      <c r="M18" s="61"/>
      <c r="N18" s="63"/>
    </row>
    <row r="19" spans="2:14" ht="54.75" customHeight="1">
      <c r="B19" s="82"/>
      <c r="C19" s="83"/>
      <c r="D19" s="61"/>
      <c r="E19" s="61"/>
      <c r="F19" s="61"/>
      <c r="G19" s="61"/>
      <c r="H19" s="61"/>
      <c r="I19" s="61"/>
      <c r="J19" s="61"/>
      <c r="K19" s="61"/>
      <c r="L19" s="61"/>
      <c r="M19" s="61"/>
      <c r="N19" s="63"/>
    </row>
    <row r="20" spans="2:14" ht="50.25" customHeight="1">
      <c r="B20" s="89">
        <v>5</v>
      </c>
      <c r="C20" s="90" t="s">
        <v>23</v>
      </c>
      <c r="D20" s="76">
        <v>14</v>
      </c>
      <c r="E20" s="96">
        <v>16</v>
      </c>
      <c r="F20" s="96">
        <v>16</v>
      </c>
      <c r="G20" s="96">
        <v>16</v>
      </c>
      <c r="H20" s="96">
        <v>16</v>
      </c>
      <c r="I20" s="96">
        <v>15</v>
      </c>
      <c r="J20" s="96">
        <v>12</v>
      </c>
      <c r="K20" s="96">
        <v>9</v>
      </c>
      <c r="L20" s="96">
        <v>12</v>
      </c>
      <c r="M20" s="96">
        <v>11</v>
      </c>
      <c r="N20" s="92">
        <f>SUM(D20:M21)</f>
        <v>137</v>
      </c>
    </row>
    <row r="21" spans="2:14">
      <c r="B21" s="85"/>
      <c r="C21" s="87"/>
      <c r="D21" s="88"/>
      <c r="E21" s="67"/>
      <c r="F21" s="67"/>
      <c r="G21" s="67"/>
      <c r="H21" s="67"/>
      <c r="I21" s="67"/>
      <c r="J21" s="67"/>
      <c r="K21" s="67"/>
      <c r="L21" s="67"/>
      <c r="M21" s="67"/>
      <c r="N21" s="65"/>
    </row>
    <row r="22" spans="2:14">
      <c r="B22" s="80"/>
      <c r="C22" s="97"/>
      <c r="D22" s="61"/>
      <c r="E22" s="61"/>
      <c r="F22" s="61"/>
      <c r="G22" s="62"/>
      <c r="H22" s="62"/>
      <c r="I22" s="62"/>
      <c r="J22" s="62"/>
      <c r="K22" s="62"/>
      <c r="L22" s="62"/>
      <c r="M22" s="62"/>
      <c r="N22" s="63"/>
    </row>
    <row r="23" spans="2:14" ht="55.5" customHeight="1" thickBot="1">
      <c r="B23" s="98"/>
      <c r="C23" s="99"/>
      <c r="D23" s="93"/>
      <c r="E23" s="93"/>
      <c r="F23" s="93"/>
      <c r="G23" s="94"/>
      <c r="H23" s="94"/>
      <c r="I23" s="94"/>
      <c r="J23" s="94"/>
      <c r="K23" s="94"/>
      <c r="L23" s="94"/>
      <c r="M23" s="94"/>
      <c r="N23" s="95"/>
    </row>
  </sheetData>
  <mergeCells count="58">
    <mergeCell ref="B22:C23"/>
    <mergeCell ref="D22:N23"/>
    <mergeCell ref="H20:H21"/>
    <mergeCell ref="I20:I21"/>
    <mergeCell ref="J20:J21"/>
    <mergeCell ref="K20:K21"/>
    <mergeCell ref="L20:L21"/>
    <mergeCell ref="M20:M21"/>
    <mergeCell ref="B20:B21"/>
    <mergeCell ref="C20:C21"/>
    <mergeCell ref="D20:D21"/>
    <mergeCell ref="E20:E21"/>
    <mergeCell ref="F20:F21"/>
    <mergeCell ref="G20:G21"/>
    <mergeCell ref="K16:K17"/>
    <mergeCell ref="L16:L17"/>
    <mergeCell ref="M16:M17"/>
    <mergeCell ref="N16:N17"/>
    <mergeCell ref="N20:N21"/>
    <mergeCell ref="B7:B8"/>
    <mergeCell ref="C7:C8"/>
    <mergeCell ref="D7:N8"/>
    <mergeCell ref="B18:C19"/>
    <mergeCell ref="D18:N19"/>
    <mergeCell ref="B14:C15"/>
    <mergeCell ref="D14:N15"/>
    <mergeCell ref="B16:B17"/>
    <mergeCell ref="C16:C17"/>
    <mergeCell ref="D16:D17"/>
    <mergeCell ref="E16:E17"/>
    <mergeCell ref="F16:F17"/>
    <mergeCell ref="G16:G17"/>
    <mergeCell ref="H16:H17"/>
    <mergeCell ref="I16:I17"/>
    <mergeCell ref="J16:J17"/>
    <mergeCell ref="B10:B11"/>
    <mergeCell ref="D10:N11"/>
    <mergeCell ref="B12:B13"/>
    <mergeCell ref="C12:C13"/>
    <mergeCell ref="D12:D13"/>
    <mergeCell ref="E12:E13"/>
    <mergeCell ref="F12:F13"/>
    <mergeCell ref="N12:N13"/>
    <mergeCell ref="B3:C4"/>
    <mergeCell ref="D3:N3"/>
    <mergeCell ref="B5:B6"/>
    <mergeCell ref="C5:C6"/>
    <mergeCell ref="D5:D6"/>
    <mergeCell ref="E5:E6"/>
    <mergeCell ref="F5:F6"/>
    <mergeCell ref="G5:G6"/>
    <mergeCell ref="H5:H6"/>
    <mergeCell ref="I5:I6"/>
    <mergeCell ref="J5:J6"/>
    <mergeCell ref="K5:K6"/>
    <mergeCell ref="L5:L6"/>
    <mergeCell ref="M5:M6"/>
    <mergeCell ref="N5:N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B1:N23"/>
  <sheetViews>
    <sheetView zoomScale="90" zoomScaleNormal="90" workbookViewId="0">
      <selection activeCell="D22" sqref="D22:N23"/>
    </sheetView>
  </sheetViews>
  <sheetFormatPr baseColWidth="10" defaultColWidth="11.42578125" defaultRowHeight="15"/>
  <cols>
    <col min="1" max="2" width="3.85546875" customWidth="1"/>
    <col min="3" max="3" width="75.140625" customWidth="1"/>
    <col min="4" max="4" width="13.140625" customWidth="1"/>
    <col min="5" max="5" width="14.7109375" customWidth="1"/>
    <col min="6" max="6" width="14" customWidth="1"/>
    <col min="11" max="11" width="13" customWidth="1"/>
    <col min="12" max="12" width="15.42578125" customWidth="1"/>
    <col min="14" max="14" width="13.28515625" customWidth="1"/>
  </cols>
  <sheetData>
    <row r="1" spans="2:14" ht="21">
      <c r="C1" s="4" t="s">
        <v>24</v>
      </c>
    </row>
    <row r="2" spans="2:14" ht="15.75" thickBot="1"/>
    <row r="3" spans="2:14" s="1" customFormat="1" ht="15.75" customHeight="1">
      <c r="B3" s="53" t="s">
        <v>1</v>
      </c>
      <c r="C3" s="54"/>
      <c r="D3" s="57" t="s">
        <v>280</v>
      </c>
      <c r="E3" s="58"/>
      <c r="F3" s="58"/>
      <c r="G3" s="58"/>
      <c r="H3" s="58"/>
      <c r="I3" s="58"/>
      <c r="J3" s="58"/>
      <c r="K3" s="58"/>
      <c r="L3" s="58"/>
      <c r="M3" s="58"/>
      <c r="N3" s="59"/>
    </row>
    <row r="4" spans="2:14" s="1" customFormat="1" ht="32.25" customHeight="1">
      <c r="B4" s="55"/>
      <c r="C4" s="56"/>
      <c r="D4" s="7" t="s">
        <v>2</v>
      </c>
      <c r="E4" s="7" t="s">
        <v>3</v>
      </c>
      <c r="F4" s="8" t="s">
        <v>4</v>
      </c>
      <c r="G4" s="7" t="s">
        <v>5</v>
      </c>
      <c r="H4" s="7" t="s">
        <v>6</v>
      </c>
      <c r="I4" s="7" t="s">
        <v>7</v>
      </c>
      <c r="J4" s="7" t="s">
        <v>8</v>
      </c>
      <c r="K4" s="7" t="s">
        <v>9</v>
      </c>
      <c r="L4" s="7" t="s">
        <v>10</v>
      </c>
      <c r="M4" s="8" t="s">
        <v>11</v>
      </c>
      <c r="N4" s="9" t="s">
        <v>12</v>
      </c>
    </row>
    <row r="5" spans="2:14" ht="50.25" customHeight="1">
      <c r="B5" s="60">
        <v>1</v>
      </c>
      <c r="C5" s="73" t="s">
        <v>302</v>
      </c>
      <c r="D5" s="75">
        <v>15</v>
      </c>
      <c r="E5" s="66">
        <v>19</v>
      </c>
      <c r="F5" s="66">
        <v>18</v>
      </c>
      <c r="G5" s="66">
        <v>20</v>
      </c>
      <c r="H5" s="66">
        <v>15</v>
      </c>
      <c r="I5" s="66">
        <v>18</v>
      </c>
      <c r="J5" s="66">
        <v>17</v>
      </c>
      <c r="K5" s="66">
        <v>14</v>
      </c>
      <c r="L5" s="66">
        <v>14</v>
      </c>
      <c r="M5" s="66">
        <v>14</v>
      </c>
      <c r="N5" s="92">
        <f>SUM(D5:M6)</f>
        <v>164</v>
      </c>
    </row>
    <row r="6" spans="2:14" ht="14.25" customHeight="1">
      <c r="B6" s="60"/>
      <c r="C6" s="74"/>
      <c r="D6" s="76"/>
      <c r="E6" s="67"/>
      <c r="F6" s="67"/>
      <c r="G6" s="67"/>
      <c r="H6" s="67"/>
      <c r="I6" s="67"/>
      <c r="J6" s="67"/>
      <c r="K6" s="67"/>
      <c r="L6" s="67"/>
      <c r="M6" s="67"/>
      <c r="N6" s="65"/>
    </row>
    <row r="7" spans="2:14" ht="16.5" hidden="1" customHeight="1">
      <c r="B7" s="80"/>
      <c r="C7" s="71"/>
      <c r="D7" s="68"/>
      <c r="E7" s="68"/>
      <c r="F7" s="68"/>
      <c r="G7" s="69"/>
      <c r="H7" s="69"/>
      <c r="I7" s="69"/>
      <c r="J7" s="69"/>
      <c r="K7" s="69"/>
      <c r="L7" s="69"/>
      <c r="M7" s="69"/>
      <c r="N7" s="70"/>
    </row>
    <row r="8" spans="2:14" ht="73.5" customHeight="1">
      <c r="B8" s="81"/>
      <c r="C8" s="72"/>
      <c r="D8" s="68"/>
      <c r="E8" s="68"/>
      <c r="F8" s="68"/>
      <c r="G8" s="69"/>
      <c r="H8" s="69"/>
      <c r="I8" s="69"/>
      <c r="J8" s="69"/>
      <c r="K8" s="69"/>
      <c r="L8" s="69"/>
      <c r="M8" s="69"/>
      <c r="N8" s="70"/>
    </row>
    <row r="9" spans="2:14" ht="71.25" customHeight="1">
      <c r="B9" s="5">
        <v>2</v>
      </c>
      <c r="C9" s="6" t="s">
        <v>303</v>
      </c>
      <c r="D9" s="14">
        <v>7</v>
      </c>
      <c r="E9" s="13">
        <v>13</v>
      </c>
      <c r="F9" s="13">
        <v>14</v>
      </c>
      <c r="G9" s="10">
        <v>13</v>
      </c>
      <c r="H9" s="10">
        <v>10</v>
      </c>
      <c r="I9" s="10">
        <v>10</v>
      </c>
      <c r="J9" s="10">
        <v>9</v>
      </c>
      <c r="K9" s="10">
        <v>10</v>
      </c>
      <c r="L9" s="10">
        <v>10</v>
      </c>
      <c r="M9" s="10">
        <v>12</v>
      </c>
      <c r="N9" s="15">
        <f>SUM(D9:M9)</f>
        <v>108</v>
      </c>
    </row>
    <row r="10" spans="2:14" ht="15" hidden="1" customHeight="1">
      <c r="B10" s="80"/>
      <c r="C10" s="2"/>
      <c r="D10" s="61"/>
      <c r="E10" s="61"/>
      <c r="F10" s="61"/>
      <c r="G10" s="62"/>
      <c r="H10" s="62"/>
      <c r="I10" s="62"/>
      <c r="J10" s="62"/>
      <c r="K10" s="62"/>
      <c r="L10" s="62"/>
      <c r="M10" s="62"/>
      <c r="N10" s="63"/>
    </row>
    <row r="11" spans="2:14" ht="62.25" customHeight="1">
      <c r="B11" s="81"/>
      <c r="C11" s="3"/>
      <c r="D11" s="61"/>
      <c r="E11" s="61"/>
      <c r="F11" s="61"/>
      <c r="G11" s="62"/>
      <c r="H11" s="62"/>
      <c r="I11" s="62"/>
      <c r="J11" s="62"/>
      <c r="K11" s="62"/>
      <c r="L11" s="62"/>
      <c r="M11" s="62"/>
      <c r="N11" s="63"/>
    </row>
    <row r="12" spans="2:14" ht="67.5" customHeight="1">
      <c r="B12" s="85">
        <v>3</v>
      </c>
      <c r="C12" s="86" t="s">
        <v>304</v>
      </c>
      <c r="D12" s="88">
        <v>12</v>
      </c>
      <c r="E12" s="66">
        <v>13</v>
      </c>
      <c r="F12" s="66">
        <v>14</v>
      </c>
      <c r="G12" s="11">
        <v>16</v>
      </c>
      <c r="H12" s="11">
        <v>13</v>
      </c>
      <c r="I12" s="11">
        <v>14</v>
      </c>
      <c r="J12" s="11">
        <v>13</v>
      </c>
      <c r="K12" s="11">
        <v>14</v>
      </c>
      <c r="L12" s="11">
        <v>10</v>
      </c>
      <c r="M12" s="11">
        <v>15</v>
      </c>
      <c r="N12" s="92">
        <f>SUM(D12:M13)</f>
        <v>134</v>
      </c>
    </row>
    <row r="13" spans="2:14" ht="15" hidden="1" customHeight="1">
      <c r="B13" s="85"/>
      <c r="C13" s="87"/>
      <c r="D13" s="88"/>
      <c r="E13" s="67"/>
      <c r="F13" s="67"/>
      <c r="G13" s="12"/>
      <c r="H13" s="12"/>
      <c r="I13" s="12"/>
      <c r="J13" s="12"/>
      <c r="K13" s="12"/>
      <c r="L13" s="12"/>
      <c r="M13" s="12"/>
      <c r="N13" s="65"/>
    </row>
    <row r="14" spans="2:14" ht="44.25" customHeight="1">
      <c r="B14" s="82"/>
      <c r="C14" s="83"/>
      <c r="D14" s="61"/>
      <c r="E14" s="61"/>
      <c r="F14" s="61"/>
      <c r="G14" s="62"/>
      <c r="H14" s="62"/>
      <c r="I14" s="62"/>
      <c r="J14" s="62"/>
      <c r="K14" s="62"/>
      <c r="L14" s="62"/>
      <c r="M14" s="62"/>
      <c r="N14" s="63"/>
    </row>
    <row r="15" spans="2:14" ht="22.5" customHeight="1">
      <c r="B15" s="82"/>
      <c r="C15" s="83"/>
      <c r="D15" s="77"/>
      <c r="E15" s="77"/>
      <c r="F15" s="77"/>
      <c r="G15" s="78"/>
      <c r="H15" s="78"/>
      <c r="I15" s="78"/>
      <c r="J15" s="78"/>
      <c r="K15" s="78"/>
      <c r="L15" s="78"/>
      <c r="M15" s="78"/>
      <c r="N15" s="79"/>
    </row>
    <row r="16" spans="2:14" ht="63.75" customHeight="1">
      <c r="B16" s="89">
        <v>4</v>
      </c>
      <c r="C16" s="90" t="s">
        <v>305</v>
      </c>
      <c r="D16" s="88">
        <v>11</v>
      </c>
      <c r="E16" s="91">
        <v>13</v>
      </c>
      <c r="F16" s="91">
        <v>13</v>
      </c>
      <c r="G16" s="66">
        <v>14</v>
      </c>
      <c r="H16" s="66">
        <v>13</v>
      </c>
      <c r="I16" s="66">
        <v>13</v>
      </c>
      <c r="J16" s="66">
        <v>15</v>
      </c>
      <c r="K16" s="66">
        <v>11</v>
      </c>
      <c r="L16" s="66">
        <v>12</v>
      </c>
      <c r="M16" s="66">
        <v>14</v>
      </c>
      <c r="N16" s="64">
        <f>SUM(D16:M17)</f>
        <v>129</v>
      </c>
    </row>
    <row r="17" spans="2:14">
      <c r="B17" s="85"/>
      <c r="C17" s="87"/>
      <c r="D17" s="88"/>
      <c r="E17" s="91"/>
      <c r="F17" s="91"/>
      <c r="G17" s="67"/>
      <c r="H17" s="67"/>
      <c r="I17" s="67"/>
      <c r="J17" s="67"/>
      <c r="K17" s="67"/>
      <c r="L17" s="67"/>
      <c r="M17" s="67"/>
      <c r="N17" s="65"/>
    </row>
    <row r="18" spans="2:14">
      <c r="B18" s="82"/>
      <c r="C18" s="83"/>
      <c r="D18" s="61"/>
      <c r="E18" s="61"/>
      <c r="F18" s="61"/>
      <c r="G18" s="61"/>
      <c r="H18" s="61"/>
      <c r="I18" s="61"/>
      <c r="J18" s="61"/>
      <c r="K18" s="61"/>
      <c r="L18" s="61"/>
      <c r="M18" s="61"/>
      <c r="N18" s="63"/>
    </row>
    <row r="19" spans="2:14" ht="54.75" customHeight="1">
      <c r="B19" s="82"/>
      <c r="C19" s="83"/>
      <c r="D19" s="61"/>
      <c r="E19" s="61"/>
      <c r="F19" s="61"/>
      <c r="G19" s="61"/>
      <c r="H19" s="61"/>
      <c r="I19" s="61"/>
      <c r="J19" s="61"/>
      <c r="K19" s="61"/>
      <c r="L19" s="61"/>
      <c r="M19" s="61"/>
      <c r="N19" s="63"/>
    </row>
    <row r="20" spans="2:14" ht="50.25" customHeight="1">
      <c r="B20" s="89">
        <v>5</v>
      </c>
      <c r="C20" s="90" t="s">
        <v>306</v>
      </c>
      <c r="D20" s="76">
        <v>13</v>
      </c>
      <c r="E20" s="96">
        <v>9</v>
      </c>
      <c r="F20" s="96">
        <v>12</v>
      </c>
      <c r="G20" s="96">
        <v>13</v>
      </c>
      <c r="H20" s="96">
        <v>12</v>
      </c>
      <c r="I20" s="96">
        <v>12</v>
      </c>
      <c r="J20" s="96">
        <v>13</v>
      </c>
      <c r="K20" s="96">
        <v>12</v>
      </c>
      <c r="L20" s="96">
        <v>11</v>
      </c>
      <c r="M20" s="96">
        <v>12</v>
      </c>
      <c r="N20" s="92">
        <f>SUM(D20:M21)</f>
        <v>119</v>
      </c>
    </row>
    <row r="21" spans="2:14">
      <c r="B21" s="85"/>
      <c r="C21" s="87"/>
      <c r="D21" s="88"/>
      <c r="E21" s="67"/>
      <c r="F21" s="67"/>
      <c r="G21" s="67"/>
      <c r="H21" s="67"/>
      <c r="I21" s="67"/>
      <c r="J21" s="67"/>
      <c r="K21" s="67"/>
      <c r="L21" s="67"/>
      <c r="M21" s="67"/>
      <c r="N21" s="65"/>
    </row>
    <row r="22" spans="2:14">
      <c r="B22" s="80"/>
      <c r="C22" s="97"/>
      <c r="D22" s="61"/>
      <c r="E22" s="61"/>
      <c r="F22" s="61"/>
      <c r="G22" s="62"/>
      <c r="H22" s="62"/>
      <c r="I22" s="62"/>
      <c r="J22" s="62"/>
      <c r="K22" s="62"/>
      <c r="L22" s="62"/>
      <c r="M22" s="62"/>
      <c r="N22" s="63"/>
    </row>
    <row r="23" spans="2:14" ht="55.5" customHeight="1" thickBot="1">
      <c r="B23" s="98"/>
      <c r="C23" s="99"/>
      <c r="D23" s="93"/>
      <c r="E23" s="93"/>
      <c r="F23" s="93"/>
      <c r="G23" s="94"/>
      <c r="H23" s="94"/>
      <c r="I23" s="94"/>
      <c r="J23" s="94"/>
      <c r="K23" s="94"/>
      <c r="L23" s="94"/>
      <c r="M23" s="94"/>
      <c r="N23" s="95"/>
    </row>
  </sheetData>
  <mergeCells count="58">
    <mergeCell ref="B22:C23"/>
    <mergeCell ref="D22:N23"/>
    <mergeCell ref="H20:H21"/>
    <mergeCell ref="I20:I21"/>
    <mergeCell ref="J20:J21"/>
    <mergeCell ref="K20:K21"/>
    <mergeCell ref="L20:L21"/>
    <mergeCell ref="M20:M21"/>
    <mergeCell ref="B20:B21"/>
    <mergeCell ref="C20:C21"/>
    <mergeCell ref="D20:D21"/>
    <mergeCell ref="E20:E21"/>
    <mergeCell ref="F20:F21"/>
    <mergeCell ref="G20:G21"/>
    <mergeCell ref="K16:K17"/>
    <mergeCell ref="L16:L17"/>
    <mergeCell ref="M16:M17"/>
    <mergeCell ref="N16:N17"/>
    <mergeCell ref="N20:N21"/>
    <mergeCell ref="B7:B8"/>
    <mergeCell ref="C7:C8"/>
    <mergeCell ref="D7:N8"/>
    <mergeCell ref="B18:C19"/>
    <mergeCell ref="D18:N19"/>
    <mergeCell ref="B14:C15"/>
    <mergeCell ref="D14:N15"/>
    <mergeCell ref="B16:B17"/>
    <mergeCell ref="C16:C17"/>
    <mergeCell ref="D16:D17"/>
    <mergeCell ref="E16:E17"/>
    <mergeCell ref="F16:F17"/>
    <mergeCell ref="G16:G17"/>
    <mergeCell ref="H16:H17"/>
    <mergeCell ref="I16:I17"/>
    <mergeCell ref="J16:J17"/>
    <mergeCell ref="B10:B11"/>
    <mergeCell ref="D10:N11"/>
    <mergeCell ref="B12:B13"/>
    <mergeCell ref="C12:C13"/>
    <mergeCell ref="D12:D13"/>
    <mergeCell ref="E12:E13"/>
    <mergeCell ref="F12:F13"/>
    <mergeCell ref="N12:N13"/>
    <mergeCell ref="B3:C4"/>
    <mergeCell ref="D3:N3"/>
    <mergeCell ref="B5:B6"/>
    <mergeCell ref="C5:C6"/>
    <mergeCell ref="D5:D6"/>
    <mergeCell ref="E5:E6"/>
    <mergeCell ref="F5:F6"/>
    <mergeCell ref="G5:G6"/>
    <mergeCell ref="H5:H6"/>
    <mergeCell ref="I5:I6"/>
    <mergeCell ref="J5:J6"/>
    <mergeCell ref="K5:K6"/>
    <mergeCell ref="L5:L6"/>
    <mergeCell ref="M5:M6"/>
    <mergeCell ref="N5:N6"/>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N23"/>
  <sheetViews>
    <sheetView tabSelected="1" zoomScale="90" zoomScaleNormal="90" workbookViewId="0">
      <selection activeCell="P16" sqref="P16"/>
    </sheetView>
  </sheetViews>
  <sheetFormatPr baseColWidth="10" defaultColWidth="11.42578125" defaultRowHeight="15"/>
  <cols>
    <col min="1" max="2" width="3.85546875" customWidth="1"/>
    <col min="3" max="3" width="75.140625" customWidth="1"/>
    <col min="4" max="4" width="13.140625" customWidth="1"/>
    <col min="5" max="5" width="14.7109375" customWidth="1"/>
    <col min="6" max="6" width="14" customWidth="1"/>
    <col min="11" max="11" width="13" customWidth="1"/>
    <col min="12" max="12" width="15.42578125" customWidth="1"/>
    <col min="14" max="14" width="13.28515625" customWidth="1"/>
  </cols>
  <sheetData>
    <row r="1" spans="2:14" ht="21">
      <c r="C1" s="4" t="s">
        <v>25</v>
      </c>
    </row>
    <row r="2" spans="2:14" ht="15.75" thickBot="1"/>
    <row r="3" spans="2:14" s="1" customFormat="1" ht="15.75" customHeight="1">
      <c r="B3" s="53" t="s">
        <v>1</v>
      </c>
      <c r="C3" s="54"/>
      <c r="D3" s="57" t="s">
        <v>280</v>
      </c>
      <c r="E3" s="58"/>
      <c r="F3" s="58"/>
      <c r="G3" s="58"/>
      <c r="H3" s="58"/>
      <c r="I3" s="58"/>
      <c r="J3" s="58"/>
      <c r="K3" s="58"/>
      <c r="L3" s="58"/>
      <c r="M3" s="58"/>
      <c r="N3" s="59"/>
    </row>
    <row r="4" spans="2:14" s="1" customFormat="1" ht="32.25" customHeight="1">
      <c r="B4" s="55"/>
      <c r="C4" s="56"/>
      <c r="D4" s="7" t="s">
        <v>2</v>
      </c>
      <c r="E4" s="7" t="s">
        <v>3</v>
      </c>
      <c r="F4" s="8" t="s">
        <v>4</v>
      </c>
      <c r="G4" s="7" t="s">
        <v>5</v>
      </c>
      <c r="H4" s="7" t="s">
        <v>6</v>
      </c>
      <c r="I4" s="7" t="s">
        <v>7</v>
      </c>
      <c r="J4" s="7" t="s">
        <v>8</v>
      </c>
      <c r="K4" s="7" t="s">
        <v>9</v>
      </c>
      <c r="L4" s="7" t="s">
        <v>10</v>
      </c>
      <c r="M4" s="8" t="s">
        <v>11</v>
      </c>
      <c r="N4" s="9" t="s">
        <v>12</v>
      </c>
    </row>
    <row r="5" spans="2:14" ht="50.25" customHeight="1">
      <c r="B5" s="60">
        <v>1</v>
      </c>
      <c r="C5" s="73" t="s">
        <v>307</v>
      </c>
      <c r="D5" s="75">
        <v>28</v>
      </c>
      <c r="E5" s="66">
        <v>25</v>
      </c>
      <c r="F5" s="66">
        <v>22</v>
      </c>
      <c r="G5" s="66">
        <v>26</v>
      </c>
      <c r="H5" s="66">
        <v>25</v>
      </c>
      <c r="I5" s="66">
        <v>23</v>
      </c>
      <c r="J5" s="66">
        <v>21</v>
      </c>
      <c r="K5" s="66">
        <v>23</v>
      </c>
      <c r="L5" s="66">
        <v>21</v>
      </c>
      <c r="M5" s="66">
        <v>22</v>
      </c>
      <c r="N5" s="92">
        <f>SUM(D5:M6)</f>
        <v>236</v>
      </c>
    </row>
    <row r="6" spans="2:14" ht="14.25" customHeight="1">
      <c r="B6" s="60"/>
      <c r="C6" s="74"/>
      <c r="D6" s="76"/>
      <c r="E6" s="67"/>
      <c r="F6" s="67"/>
      <c r="G6" s="67"/>
      <c r="H6" s="67"/>
      <c r="I6" s="67"/>
      <c r="J6" s="67"/>
      <c r="K6" s="67"/>
      <c r="L6" s="67"/>
      <c r="M6" s="67"/>
      <c r="N6" s="65"/>
    </row>
    <row r="7" spans="2:14" ht="16.5" hidden="1" customHeight="1">
      <c r="B7" s="80"/>
      <c r="C7" s="71"/>
      <c r="D7" s="68"/>
      <c r="E7" s="68"/>
      <c r="F7" s="68"/>
      <c r="G7" s="69"/>
      <c r="H7" s="69"/>
      <c r="I7" s="69"/>
      <c r="J7" s="69"/>
      <c r="K7" s="69"/>
      <c r="L7" s="69"/>
      <c r="M7" s="69"/>
      <c r="N7" s="70"/>
    </row>
    <row r="8" spans="2:14" ht="73.5" customHeight="1">
      <c r="B8" s="81"/>
      <c r="C8" s="72"/>
      <c r="D8" s="68"/>
      <c r="E8" s="68"/>
      <c r="F8" s="68"/>
      <c r="G8" s="69"/>
      <c r="H8" s="69"/>
      <c r="I8" s="69"/>
      <c r="J8" s="69"/>
      <c r="K8" s="69"/>
      <c r="L8" s="69"/>
      <c r="M8" s="69"/>
      <c r="N8" s="70"/>
    </row>
    <row r="9" spans="2:14" ht="71.25" customHeight="1">
      <c r="B9" s="5">
        <v>2</v>
      </c>
      <c r="C9" s="6" t="s">
        <v>308</v>
      </c>
      <c r="D9" s="14">
        <v>25</v>
      </c>
      <c r="E9" s="13">
        <v>28</v>
      </c>
      <c r="F9" s="13">
        <v>27</v>
      </c>
      <c r="G9" s="10">
        <v>21</v>
      </c>
      <c r="H9" s="10">
        <v>23</v>
      </c>
      <c r="I9" s="10">
        <v>23</v>
      </c>
      <c r="J9" s="10">
        <v>23</v>
      </c>
      <c r="K9" s="10">
        <v>24</v>
      </c>
      <c r="L9" s="10">
        <v>23</v>
      </c>
      <c r="M9" s="10">
        <v>23</v>
      </c>
      <c r="N9" s="15">
        <f>SUM(D9:M9)</f>
        <v>240</v>
      </c>
    </row>
    <row r="10" spans="2:14" ht="15" hidden="1" customHeight="1">
      <c r="B10" s="80"/>
      <c r="C10" s="2"/>
      <c r="D10" s="61"/>
      <c r="E10" s="61"/>
      <c r="F10" s="61"/>
      <c r="G10" s="62"/>
      <c r="H10" s="62"/>
      <c r="I10" s="62"/>
      <c r="J10" s="62"/>
      <c r="K10" s="62"/>
      <c r="L10" s="62"/>
      <c r="M10" s="62"/>
      <c r="N10" s="63"/>
    </row>
    <row r="11" spans="2:14" ht="62.25" customHeight="1">
      <c r="B11" s="81"/>
      <c r="C11" s="3"/>
      <c r="D11" s="61"/>
      <c r="E11" s="61"/>
      <c r="F11" s="61"/>
      <c r="G11" s="62"/>
      <c r="H11" s="62"/>
      <c r="I11" s="62"/>
      <c r="J11" s="62"/>
      <c r="K11" s="62"/>
      <c r="L11" s="62"/>
      <c r="M11" s="62"/>
      <c r="N11" s="63"/>
    </row>
    <row r="12" spans="2:14" ht="81" customHeight="1">
      <c r="B12" s="85">
        <v>3</v>
      </c>
      <c r="C12" s="86" t="s">
        <v>309</v>
      </c>
      <c r="D12" s="88">
        <v>26</v>
      </c>
      <c r="E12" s="66">
        <v>27</v>
      </c>
      <c r="F12" s="66">
        <v>27</v>
      </c>
      <c r="G12" s="11">
        <v>23</v>
      </c>
      <c r="H12" s="11">
        <v>25</v>
      </c>
      <c r="I12" s="11">
        <v>23</v>
      </c>
      <c r="J12" s="11">
        <v>22</v>
      </c>
      <c r="K12" s="11">
        <v>22</v>
      </c>
      <c r="L12" s="11">
        <v>19</v>
      </c>
      <c r="M12" s="11">
        <v>23</v>
      </c>
      <c r="N12" s="92">
        <f>SUM(D12:M13)</f>
        <v>237</v>
      </c>
    </row>
    <row r="13" spans="2:14" ht="15" hidden="1" customHeight="1">
      <c r="B13" s="85"/>
      <c r="C13" s="87"/>
      <c r="D13" s="88"/>
      <c r="E13" s="67"/>
      <c r="F13" s="67"/>
      <c r="G13" s="12"/>
      <c r="H13" s="12"/>
      <c r="I13" s="12"/>
      <c r="J13" s="12"/>
      <c r="K13" s="12"/>
      <c r="L13" s="12"/>
      <c r="M13" s="12"/>
      <c r="N13" s="65"/>
    </row>
    <row r="14" spans="2:14" ht="44.25" customHeight="1">
      <c r="B14" s="82"/>
      <c r="C14" s="83"/>
      <c r="D14" s="61"/>
      <c r="E14" s="61"/>
      <c r="F14" s="61"/>
      <c r="G14" s="62"/>
      <c r="H14" s="62"/>
      <c r="I14" s="62"/>
      <c r="J14" s="62"/>
      <c r="K14" s="62"/>
      <c r="L14" s="62"/>
      <c r="M14" s="62"/>
      <c r="N14" s="63"/>
    </row>
    <row r="15" spans="2:14" ht="22.5" customHeight="1">
      <c r="B15" s="82"/>
      <c r="C15" s="83"/>
      <c r="D15" s="77"/>
      <c r="E15" s="77"/>
      <c r="F15" s="77"/>
      <c r="G15" s="78"/>
      <c r="H15" s="78"/>
      <c r="I15" s="78"/>
      <c r="J15" s="78"/>
      <c r="K15" s="78"/>
      <c r="L15" s="78"/>
      <c r="M15" s="78"/>
      <c r="N15" s="79"/>
    </row>
    <row r="16" spans="2:14" ht="63.75" customHeight="1">
      <c r="B16" s="89">
        <v>4</v>
      </c>
      <c r="C16" s="90" t="s">
        <v>310</v>
      </c>
      <c r="D16" s="88">
        <v>28</v>
      </c>
      <c r="E16" s="91">
        <v>31</v>
      </c>
      <c r="F16" s="91">
        <v>28</v>
      </c>
      <c r="G16" s="66">
        <v>29</v>
      </c>
      <c r="H16" s="66">
        <v>30</v>
      </c>
      <c r="I16" s="66">
        <v>27</v>
      </c>
      <c r="J16" s="66">
        <v>25</v>
      </c>
      <c r="K16" s="66">
        <v>26</v>
      </c>
      <c r="L16" s="66">
        <v>21</v>
      </c>
      <c r="M16" s="66">
        <v>26</v>
      </c>
      <c r="N16" s="64">
        <f>SUM(D16:M17)</f>
        <v>271</v>
      </c>
    </row>
    <row r="17" spans="2:14" ht="45.75" customHeight="1">
      <c r="B17" s="85"/>
      <c r="C17" s="87"/>
      <c r="D17" s="88"/>
      <c r="E17" s="91"/>
      <c r="F17" s="91"/>
      <c r="G17" s="67"/>
      <c r="H17" s="67"/>
      <c r="I17" s="67"/>
      <c r="J17" s="67"/>
      <c r="K17" s="67"/>
      <c r="L17" s="67"/>
      <c r="M17" s="67"/>
      <c r="N17" s="65"/>
    </row>
    <row r="18" spans="2:14">
      <c r="B18" s="82"/>
      <c r="C18" s="83"/>
      <c r="D18" s="61"/>
      <c r="E18" s="61"/>
      <c r="F18" s="61"/>
      <c r="G18" s="61"/>
      <c r="H18" s="61"/>
      <c r="I18" s="61"/>
      <c r="J18" s="61"/>
      <c r="K18" s="61"/>
      <c r="L18" s="61"/>
      <c r="M18" s="61"/>
      <c r="N18" s="63"/>
    </row>
    <row r="19" spans="2:14" ht="54.75" customHeight="1">
      <c r="B19" s="82"/>
      <c r="C19" s="83"/>
      <c r="D19" s="61"/>
      <c r="E19" s="61"/>
      <c r="F19" s="61"/>
      <c r="G19" s="61"/>
      <c r="H19" s="61"/>
      <c r="I19" s="61"/>
      <c r="J19" s="61"/>
      <c r="K19" s="61"/>
      <c r="L19" s="61"/>
      <c r="M19" s="61"/>
      <c r="N19" s="63"/>
    </row>
    <row r="20" spans="2:14" ht="50.25" customHeight="1">
      <c r="B20" s="89">
        <v>5</v>
      </c>
      <c r="C20" s="90" t="s">
        <v>311</v>
      </c>
      <c r="D20" s="76">
        <v>27</v>
      </c>
      <c r="E20" s="96">
        <v>31</v>
      </c>
      <c r="F20" s="96">
        <v>29</v>
      </c>
      <c r="G20" s="96">
        <v>27</v>
      </c>
      <c r="H20" s="96">
        <v>26</v>
      </c>
      <c r="I20" s="96">
        <v>26</v>
      </c>
      <c r="J20" s="96">
        <v>25</v>
      </c>
      <c r="K20" s="96">
        <v>24</v>
      </c>
      <c r="L20" s="96">
        <v>24</v>
      </c>
      <c r="M20" s="96">
        <v>29</v>
      </c>
      <c r="N20" s="92">
        <f>SUM(D20:M21)</f>
        <v>268</v>
      </c>
    </row>
    <row r="21" spans="2:14">
      <c r="B21" s="85"/>
      <c r="C21" s="87"/>
      <c r="D21" s="88"/>
      <c r="E21" s="67"/>
      <c r="F21" s="67"/>
      <c r="G21" s="67"/>
      <c r="H21" s="67"/>
      <c r="I21" s="67"/>
      <c r="J21" s="67"/>
      <c r="K21" s="67"/>
      <c r="L21" s="67"/>
      <c r="M21" s="67"/>
      <c r="N21" s="65"/>
    </row>
    <row r="22" spans="2:14">
      <c r="B22" s="80"/>
      <c r="C22" s="97"/>
      <c r="D22" s="61"/>
      <c r="E22" s="61"/>
      <c r="F22" s="61"/>
      <c r="G22" s="62"/>
      <c r="H22" s="62"/>
      <c r="I22" s="62"/>
      <c r="J22" s="62"/>
      <c r="K22" s="62"/>
      <c r="L22" s="62"/>
      <c r="M22" s="62"/>
      <c r="N22" s="63"/>
    </row>
    <row r="23" spans="2:14" ht="55.5" customHeight="1" thickBot="1">
      <c r="B23" s="98"/>
      <c r="C23" s="99"/>
      <c r="D23" s="93"/>
      <c r="E23" s="93"/>
      <c r="F23" s="93"/>
      <c r="G23" s="94"/>
      <c r="H23" s="94"/>
      <c r="I23" s="94"/>
      <c r="J23" s="94"/>
      <c r="K23" s="94"/>
      <c r="L23" s="94"/>
      <c r="M23" s="94"/>
      <c r="N23" s="95"/>
    </row>
  </sheetData>
  <mergeCells count="58">
    <mergeCell ref="B22:C23"/>
    <mergeCell ref="D22:N23"/>
    <mergeCell ref="H20:H21"/>
    <mergeCell ref="I20:I21"/>
    <mergeCell ref="J20:J21"/>
    <mergeCell ref="K20:K21"/>
    <mergeCell ref="L20:L21"/>
    <mergeCell ref="M20:M21"/>
    <mergeCell ref="B20:B21"/>
    <mergeCell ref="C20:C21"/>
    <mergeCell ref="D20:D21"/>
    <mergeCell ref="E20:E21"/>
    <mergeCell ref="F20:F21"/>
    <mergeCell ref="G20:G21"/>
    <mergeCell ref="K16:K17"/>
    <mergeCell ref="L16:L17"/>
    <mergeCell ref="M16:M17"/>
    <mergeCell ref="N16:N17"/>
    <mergeCell ref="N20:N21"/>
    <mergeCell ref="B7:B8"/>
    <mergeCell ref="C7:C8"/>
    <mergeCell ref="D7:N8"/>
    <mergeCell ref="B18:C19"/>
    <mergeCell ref="D18:N19"/>
    <mergeCell ref="B14:C15"/>
    <mergeCell ref="D14:N15"/>
    <mergeCell ref="B16:B17"/>
    <mergeCell ref="C16:C17"/>
    <mergeCell ref="D16:D17"/>
    <mergeCell ref="E16:E17"/>
    <mergeCell ref="F16:F17"/>
    <mergeCell ref="G16:G17"/>
    <mergeCell ref="H16:H17"/>
    <mergeCell ref="I16:I17"/>
    <mergeCell ref="J16:J17"/>
    <mergeCell ref="B10:B11"/>
    <mergeCell ref="D10:N11"/>
    <mergeCell ref="B12:B13"/>
    <mergeCell ref="C12:C13"/>
    <mergeCell ref="D12:D13"/>
    <mergeCell ref="E12:E13"/>
    <mergeCell ref="F12:F13"/>
    <mergeCell ref="N12:N13"/>
    <mergeCell ref="B3:C4"/>
    <mergeCell ref="D3:N3"/>
    <mergeCell ref="B5:B6"/>
    <mergeCell ref="C5:C6"/>
    <mergeCell ref="D5:D6"/>
    <mergeCell ref="E5:E6"/>
    <mergeCell ref="F5:F6"/>
    <mergeCell ref="G5:G6"/>
    <mergeCell ref="H5:H6"/>
    <mergeCell ref="I5:I6"/>
    <mergeCell ref="J5:J6"/>
    <mergeCell ref="K5:K6"/>
    <mergeCell ref="L5:L6"/>
    <mergeCell ref="M5:M6"/>
    <mergeCell ref="N5:N6"/>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35"/>
  <sheetViews>
    <sheetView topLeftCell="A31" zoomScale="80" zoomScaleNormal="80" workbookViewId="0">
      <selection activeCell="G4" sqref="G4"/>
    </sheetView>
  </sheetViews>
  <sheetFormatPr baseColWidth="10" defaultRowHeight="15"/>
  <cols>
    <col min="1" max="1" width="14.7109375" style="20" customWidth="1"/>
    <col min="2" max="2" width="35.7109375" style="21" customWidth="1"/>
    <col min="3" max="3" width="8.7109375" style="20" bestFit="1" customWidth="1"/>
    <col min="4" max="4" width="11.85546875" style="20" bestFit="1" customWidth="1"/>
    <col min="5" max="5" width="15.28515625" style="29" customWidth="1"/>
    <col min="6" max="6" width="25.42578125" style="21" customWidth="1"/>
    <col min="7" max="7" width="34.28515625" style="21" customWidth="1"/>
    <col min="8" max="8" width="23.42578125" style="21" customWidth="1"/>
  </cols>
  <sheetData>
    <row r="1" spans="1:8" ht="45.75" thickBot="1">
      <c r="A1" s="16" t="s">
        <v>26</v>
      </c>
      <c r="B1" s="17" t="s">
        <v>27</v>
      </c>
      <c r="C1" s="16" t="s">
        <v>28</v>
      </c>
      <c r="D1" s="16" t="s">
        <v>29</v>
      </c>
      <c r="E1" s="28" t="s">
        <v>293</v>
      </c>
      <c r="F1" s="16" t="s">
        <v>30</v>
      </c>
      <c r="G1" s="16" t="s">
        <v>31</v>
      </c>
      <c r="H1" s="16" t="s">
        <v>290</v>
      </c>
    </row>
    <row r="2" spans="1:8" ht="120">
      <c r="A2" s="34">
        <v>1</v>
      </c>
      <c r="B2" s="35" t="s">
        <v>32</v>
      </c>
      <c r="C2" s="34" t="s">
        <v>33</v>
      </c>
      <c r="D2" s="34"/>
      <c r="E2" s="100">
        <v>0.66</v>
      </c>
      <c r="F2" s="35" t="s">
        <v>34</v>
      </c>
      <c r="G2" s="35"/>
      <c r="H2" s="35"/>
    </row>
    <row r="3" spans="1:8" ht="90">
      <c r="A3" s="34">
        <v>1</v>
      </c>
      <c r="B3" s="36" t="s">
        <v>35</v>
      </c>
      <c r="C3" s="37"/>
      <c r="D3" s="37" t="s">
        <v>33</v>
      </c>
      <c r="E3" s="101"/>
      <c r="F3" s="36" t="s">
        <v>36</v>
      </c>
      <c r="G3" s="36" t="s">
        <v>37</v>
      </c>
      <c r="H3" s="36"/>
    </row>
    <row r="4" spans="1:8" ht="75">
      <c r="A4" s="34">
        <v>1</v>
      </c>
      <c r="B4" s="36" t="s">
        <v>38</v>
      </c>
      <c r="C4" s="37" t="s">
        <v>33</v>
      </c>
      <c r="D4" s="37"/>
      <c r="E4" s="101"/>
      <c r="F4" s="36" t="s">
        <v>39</v>
      </c>
      <c r="G4" s="36" t="s">
        <v>40</v>
      </c>
      <c r="H4" s="38" t="s">
        <v>292</v>
      </c>
    </row>
    <row r="5" spans="1:8" ht="45">
      <c r="A5" s="34">
        <v>1</v>
      </c>
      <c r="B5" s="36" t="s">
        <v>294</v>
      </c>
      <c r="C5" s="37" t="s">
        <v>33</v>
      </c>
      <c r="D5" s="37"/>
      <c r="E5" s="101"/>
      <c r="F5" s="36" t="s">
        <v>41</v>
      </c>
      <c r="G5" s="36" t="s">
        <v>42</v>
      </c>
      <c r="H5" s="36"/>
    </row>
    <row r="6" spans="1:8" ht="60">
      <c r="A6" s="34">
        <v>1</v>
      </c>
      <c r="B6" s="36" t="s">
        <v>43</v>
      </c>
      <c r="C6" s="37"/>
      <c r="D6" s="37" t="s">
        <v>33</v>
      </c>
      <c r="E6" s="101"/>
      <c r="F6" s="36" t="s">
        <v>44</v>
      </c>
      <c r="G6" s="36" t="s">
        <v>45</v>
      </c>
      <c r="H6" s="38" t="s">
        <v>295</v>
      </c>
    </row>
    <row r="7" spans="1:8" ht="45">
      <c r="A7" s="34">
        <v>1</v>
      </c>
      <c r="B7" s="36" t="s">
        <v>46</v>
      </c>
      <c r="C7" s="37" t="s">
        <v>33</v>
      </c>
      <c r="D7" s="37"/>
      <c r="E7" s="102"/>
      <c r="F7" s="36" t="s">
        <v>47</v>
      </c>
      <c r="G7" s="36" t="s">
        <v>48</v>
      </c>
      <c r="H7" s="36"/>
    </row>
    <row r="8" spans="1:8" ht="60">
      <c r="A8" s="41">
        <v>2</v>
      </c>
      <c r="B8" s="42" t="s">
        <v>49</v>
      </c>
      <c r="C8" s="41"/>
      <c r="D8" s="41" t="s">
        <v>33</v>
      </c>
      <c r="E8" s="103">
        <v>0.56999999999999995</v>
      </c>
      <c r="F8" s="42" t="s">
        <v>281</v>
      </c>
      <c r="G8" s="42" t="s">
        <v>50</v>
      </c>
      <c r="H8" s="43" t="s">
        <v>295</v>
      </c>
    </row>
    <row r="9" spans="1:8" ht="45">
      <c r="A9" s="41">
        <v>2</v>
      </c>
      <c r="B9" s="42" t="s">
        <v>35</v>
      </c>
      <c r="C9" s="41" t="s">
        <v>33</v>
      </c>
      <c r="D9" s="41"/>
      <c r="E9" s="104"/>
      <c r="F9" s="42" t="s">
        <v>51</v>
      </c>
      <c r="G9" s="42" t="s">
        <v>52</v>
      </c>
      <c r="H9" s="42"/>
    </row>
    <row r="10" spans="1:8" ht="60">
      <c r="A10" s="41">
        <v>2</v>
      </c>
      <c r="B10" s="42" t="s">
        <v>53</v>
      </c>
      <c r="C10" s="41"/>
      <c r="D10" s="41" t="s">
        <v>33</v>
      </c>
      <c r="E10" s="104"/>
      <c r="F10" s="42" t="s">
        <v>54</v>
      </c>
      <c r="G10" s="42" t="s">
        <v>55</v>
      </c>
      <c r="H10" s="42"/>
    </row>
    <row r="11" spans="1:8" ht="90">
      <c r="A11" s="41">
        <v>2</v>
      </c>
      <c r="B11" s="42" t="s">
        <v>46</v>
      </c>
      <c r="C11" s="41" t="s">
        <v>33</v>
      </c>
      <c r="D11" s="41"/>
      <c r="E11" s="104"/>
      <c r="F11" s="42"/>
      <c r="G11" s="42" t="s">
        <v>56</v>
      </c>
      <c r="H11" s="42"/>
    </row>
    <row r="12" spans="1:8" ht="135">
      <c r="A12" s="41">
        <v>2</v>
      </c>
      <c r="B12" s="42" t="s">
        <v>32</v>
      </c>
      <c r="C12" s="41"/>
      <c r="D12" s="41" t="s">
        <v>33</v>
      </c>
      <c r="E12" s="104"/>
      <c r="F12" s="42" t="s">
        <v>57</v>
      </c>
      <c r="G12" s="42" t="s">
        <v>58</v>
      </c>
      <c r="H12" s="42"/>
    </row>
    <row r="13" spans="1:8" ht="30">
      <c r="A13" s="41">
        <v>2</v>
      </c>
      <c r="B13" s="42" t="s">
        <v>287</v>
      </c>
      <c r="C13" s="41" t="s">
        <v>33</v>
      </c>
      <c r="D13" s="41"/>
      <c r="E13" s="104"/>
      <c r="F13" s="42"/>
      <c r="G13" s="42" t="s">
        <v>59</v>
      </c>
      <c r="H13" s="42"/>
    </row>
    <row r="14" spans="1:8" ht="45">
      <c r="A14" s="41">
        <v>2</v>
      </c>
      <c r="B14" s="42" t="s">
        <v>60</v>
      </c>
      <c r="C14" s="41" t="s">
        <v>33</v>
      </c>
      <c r="D14" s="41"/>
      <c r="E14" s="105"/>
      <c r="F14" s="42" t="s">
        <v>61</v>
      </c>
      <c r="G14" s="42"/>
      <c r="H14" s="42"/>
    </row>
    <row r="15" spans="1:8" ht="90">
      <c r="A15" s="44">
        <v>3</v>
      </c>
      <c r="B15" s="22" t="s">
        <v>62</v>
      </c>
      <c r="C15" s="44"/>
      <c r="D15" s="44" t="s">
        <v>33</v>
      </c>
      <c r="E15" s="106">
        <v>0.66</v>
      </c>
      <c r="F15" s="22" t="s">
        <v>63</v>
      </c>
      <c r="G15" s="22" t="s">
        <v>64</v>
      </c>
      <c r="H15" s="22"/>
    </row>
    <row r="16" spans="1:8" ht="45">
      <c r="A16" s="44">
        <v>3</v>
      </c>
      <c r="B16" s="22" t="s">
        <v>35</v>
      </c>
      <c r="C16" s="44"/>
      <c r="D16" s="44" t="s">
        <v>33</v>
      </c>
      <c r="E16" s="107"/>
      <c r="F16" s="22" t="s">
        <v>65</v>
      </c>
      <c r="G16" s="22" t="s">
        <v>284</v>
      </c>
      <c r="H16" s="22"/>
    </row>
    <row r="17" spans="1:8" ht="60">
      <c r="A17" s="44">
        <v>3</v>
      </c>
      <c r="B17" s="22" t="s">
        <v>287</v>
      </c>
      <c r="C17" s="44" t="s">
        <v>33</v>
      </c>
      <c r="D17" s="44"/>
      <c r="E17" s="107"/>
      <c r="F17" s="22" t="s">
        <v>66</v>
      </c>
      <c r="G17" s="22" t="s">
        <v>285</v>
      </c>
      <c r="H17" s="22"/>
    </row>
    <row r="18" spans="1:8" ht="105">
      <c r="A18" s="44">
        <v>3</v>
      </c>
      <c r="B18" s="22" t="s">
        <v>60</v>
      </c>
      <c r="C18" s="44" t="s">
        <v>33</v>
      </c>
      <c r="D18" s="44"/>
      <c r="E18" s="107"/>
      <c r="F18" s="22" t="s">
        <v>67</v>
      </c>
      <c r="G18" s="22"/>
      <c r="H18" s="22"/>
    </row>
    <row r="19" spans="1:8" ht="75">
      <c r="A19" s="44">
        <v>3</v>
      </c>
      <c r="B19" s="22" t="s">
        <v>286</v>
      </c>
      <c r="C19" s="44" t="s">
        <v>33</v>
      </c>
      <c r="D19" s="44"/>
      <c r="E19" s="107"/>
      <c r="F19" s="22" t="s">
        <v>68</v>
      </c>
      <c r="G19" s="22"/>
      <c r="H19" s="22"/>
    </row>
    <row r="20" spans="1:8" ht="30">
      <c r="A20" s="44">
        <v>3</v>
      </c>
      <c r="B20" s="22" t="s">
        <v>32</v>
      </c>
      <c r="C20" s="44" t="s">
        <v>33</v>
      </c>
      <c r="D20" s="44"/>
      <c r="E20" s="108"/>
      <c r="F20" s="22" t="s">
        <v>69</v>
      </c>
      <c r="G20" s="22"/>
      <c r="H20" s="22"/>
    </row>
    <row r="21" spans="1:8" ht="45">
      <c r="A21" s="32">
        <v>4</v>
      </c>
      <c r="B21" s="31" t="s">
        <v>38</v>
      </c>
      <c r="C21" s="32" t="s">
        <v>33</v>
      </c>
      <c r="D21" s="32"/>
      <c r="E21" s="109">
        <v>0.5</v>
      </c>
      <c r="F21" s="31" t="s">
        <v>69</v>
      </c>
      <c r="G21" s="31" t="s">
        <v>70</v>
      </c>
      <c r="H21" s="33" t="s">
        <v>292</v>
      </c>
    </row>
    <row r="22" spans="1:8" ht="105">
      <c r="A22" s="32">
        <v>4</v>
      </c>
      <c r="B22" s="31" t="s">
        <v>46</v>
      </c>
      <c r="C22" s="32" t="s">
        <v>33</v>
      </c>
      <c r="D22" s="32"/>
      <c r="E22" s="110"/>
      <c r="F22" s="31" t="s">
        <v>71</v>
      </c>
      <c r="G22" s="31"/>
      <c r="H22" s="31"/>
    </row>
    <row r="23" spans="1:8" ht="135">
      <c r="A23" s="32">
        <v>4</v>
      </c>
      <c r="B23" s="31" t="s">
        <v>32</v>
      </c>
      <c r="C23" s="32"/>
      <c r="D23" s="32" t="s">
        <v>33</v>
      </c>
      <c r="E23" s="110"/>
      <c r="F23" s="31" t="s">
        <v>72</v>
      </c>
      <c r="G23" s="31" t="s">
        <v>73</v>
      </c>
      <c r="H23" s="31"/>
    </row>
    <row r="24" spans="1:8" ht="45">
      <c r="A24" s="32">
        <v>4</v>
      </c>
      <c r="B24" s="31" t="s">
        <v>35</v>
      </c>
      <c r="C24" s="32"/>
      <c r="D24" s="32" t="s">
        <v>33</v>
      </c>
      <c r="E24" s="110"/>
      <c r="F24" s="31" t="s">
        <v>74</v>
      </c>
      <c r="G24" s="31" t="s">
        <v>75</v>
      </c>
      <c r="H24" s="31"/>
    </row>
    <row r="25" spans="1:8" ht="75">
      <c r="A25" s="32">
        <v>4</v>
      </c>
      <c r="B25" s="31" t="s">
        <v>60</v>
      </c>
      <c r="C25" s="32"/>
      <c r="D25" s="32" t="s">
        <v>33</v>
      </c>
      <c r="E25" s="110"/>
      <c r="F25" s="31" t="s">
        <v>76</v>
      </c>
      <c r="G25" s="31"/>
      <c r="H25" s="31"/>
    </row>
    <row r="26" spans="1:8" ht="90">
      <c r="A26" s="32">
        <v>4</v>
      </c>
      <c r="B26" s="31" t="s">
        <v>287</v>
      </c>
      <c r="C26" s="32"/>
      <c r="D26" s="32" t="s">
        <v>33</v>
      </c>
      <c r="E26" s="110"/>
      <c r="F26" s="31"/>
      <c r="G26" s="31" t="s">
        <v>77</v>
      </c>
      <c r="H26" s="31"/>
    </row>
    <row r="27" spans="1:8" ht="120">
      <c r="A27" s="32">
        <v>4</v>
      </c>
      <c r="B27" s="31" t="s">
        <v>286</v>
      </c>
      <c r="C27" s="32" t="s">
        <v>33</v>
      </c>
      <c r="D27" s="32"/>
      <c r="E27" s="110"/>
      <c r="F27" s="31" t="s">
        <v>78</v>
      </c>
      <c r="G27" s="31"/>
      <c r="H27" s="33" t="s">
        <v>296</v>
      </c>
    </row>
    <row r="28" spans="1:8" ht="30">
      <c r="A28" s="32">
        <v>4</v>
      </c>
      <c r="B28" s="31" t="s">
        <v>79</v>
      </c>
      <c r="C28" s="32" t="s">
        <v>33</v>
      </c>
      <c r="D28" s="32"/>
      <c r="E28" s="111"/>
      <c r="F28" s="31"/>
      <c r="G28" s="31" t="s">
        <v>80</v>
      </c>
      <c r="H28" s="31"/>
    </row>
    <row r="29" spans="1:8" ht="90">
      <c r="A29" s="50">
        <v>5</v>
      </c>
      <c r="B29" s="51" t="s">
        <v>43</v>
      </c>
      <c r="C29" s="50"/>
      <c r="D29" s="50" t="s">
        <v>33</v>
      </c>
      <c r="E29" s="112">
        <v>0.5</v>
      </c>
      <c r="F29" s="51" t="s">
        <v>81</v>
      </c>
      <c r="G29" s="51" t="s">
        <v>283</v>
      </c>
      <c r="H29" s="52" t="s">
        <v>295</v>
      </c>
    </row>
    <row r="30" spans="1:8" ht="60">
      <c r="A30" s="50">
        <v>5</v>
      </c>
      <c r="B30" s="51" t="s">
        <v>32</v>
      </c>
      <c r="C30" s="50" t="s">
        <v>33</v>
      </c>
      <c r="D30" s="50"/>
      <c r="E30" s="113"/>
      <c r="F30" s="51" t="s">
        <v>82</v>
      </c>
      <c r="G30" s="51" t="s">
        <v>83</v>
      </c>
      <c r="H30" s="51"/>
    </row>
    <row r="31" spans="1:8">
      <c r="A31" s="18"/>
      <c r="B31" s="19"/>
      <c r="C31" s="18"/>
      <c r="D31" s="18"/>
      <c r="E31" s="30"/>
      <c r="F31" s="19"/>
      <c r="G31" s="19"/>
      <c r="H31" s="19"/>
    </row>
    <row r="32" spans="1:8">
      <c r="A32" s="18"/>
      <c r="B32" s="19"/>
      <c r="C32" s="18"/>
      <c r="D32" s="18"/>
      <c r="E32" s="30"/>
      <c r="F32" s="19"/>
      <c r="G32" s="19"/>
      <c r="H32" s="19"/>
    </row>
    <row r="33" spans="1:8">
      <c r="A33" s="18"/>
      <c r="B33" s="19"/>
      <c r="C33" s="18"/>
      <c r="D33" s="18"/>
      <c r="E33" s="30"/>
      <c r="F33" s="19"/>
      <c r="G33" s="19"/>
      <c r="H33" s="19"/>
    </row>
    <row r="34" spans="1:8">
      <c r="A34" s="18"/>
      <c r="B34" s="19"/>
      <c r="C34" s="18"/>
      <c r="D34" s="18"/>
      <c r="E34" s="30"/>
      <c r="F34" s="19"/>
      <c r="G34" s="19"/>
      <c r="H34" s="19"/>
    </row>
    <row r="35" spans="1:8">
      <c r="A35" s="18"/>
      <c r="B35" s="19"/>
      <c r="C35" s="18"/>
      <c r="D35" s="18"/>
      <c r="E35" s="30"/>
      <c r="F35" s="19"/>
      <c r="G35" s="19"/>
      <c r="H35" s="19"/>
    </row>
  </sheetData>
  <mergeCells count="5">
    <mergeCell ref="E2:E7"/>
    <mergeCell ref="E8:E14"/>
    <mergeCell ref="E15:E20"/>
    <mergeCell ref="E21:E28"/>
    <mergeCell ref="E29:E30"/>
  </mergeCells>
  <pageMargins left="0.7" right="0.7" top="0.75" bottom="0.75" header="0.3" footer="0.3"/>
  <pageSetup paperSize="5" orientation="portrait" r:id="rId1"/>
  <drawing r:id="rId2"/>
</worksheet>
</file>

<file path=xl/worksheets/sheet6.xml><?xml version="1.0" encoding="utf-8"?>
<worksheet xmlns="http://schemas.openxmlformats.org/spreadsheetml/2006/main" xmlns:r="http://schemas.openxmlformats.org/officeDocument/2006/relationships">
  <dimension ref="A1:H33"/>
  <sheetViews>
    <sheetView topLeftCell="A34" zoomScale="80" zoomScaleNormal="80" workbookViewId="0">
      <selection activeCell="E1" sqref="E1"/>
    </sheetView>
  </sheetViews>
  <sheetFormatPr baseColWidth="10" defaultRowHeight="15"/>
  <cols>
    <col min="1" max="1" width="14.7109375" style="20" customWidth="1"/>
    <col min="2" max="2" width="35.7109375" style="21" customWidth="1"/>
    <col min="3" max="3" width="8.7109375" style="20" bestFit="1" customWidth="1"/>
    <col min="4" max="4" width="11.85546875" style="20" bestFit="1" customWidth="1"/>
    <col min="5" max="5" width="16.28515625" style="29" customWidth="1"/>
    <col min="6" max="7" width="34.28515625" style="21" customWidth="1"/>
    <col min="8" max="8" width="24.28515625" style="21" customWidth="1"/>
  </cols>
  <sheetData>
    <row r="1" spans="1:8" ht="45.75" thickBot="1">
      <c r="A1" s="16" t="s">
        <v>26</v>
      </c>
      <c r="B1" s="17" t="s">
        <v>27</v>
      </c>
      <c r="C1" s="16" t="s">
        <v>28</v>
      </c>
      <c r="D1" s="16" t="s">
        <v>29</v>
      </c>
      <c r="E1" s="28" t="s">
        <v>293</v>
      </c>
      <c r="F1" s="16" t="s">
        <v>30</v>
      </c>
      <c r="G1" s="16" t="s">
        <v>84</v>
      </c>
      <c r="H1" s="16" t="s">
        <v>290</v>
      </c>
    </row>
    <row r="2" spans="1:8" ht="105">
      <c r="A2" s="34">
        <v>1</v>
      </c>
      <c r="B2" s="35" t="s">
        <v>85</v>
      </c>
      <c r="C2" s="34" t="s">
        <v>33</v>
      </c>
      <c r="D2" s="34"/>
      <c r="E2" s="114">
        <v>0.375</v>
      </c>
      <c r="F2" s="35"/>
      <c r="G2" s="46" t="s">
        <v>86</v>
      </c>
      <c r="H2" s="46"/>
    </row>
    <row r="3" spans="1:8" ht="60">
      <c r="A3" s="34">
        <v>1</v>
      </c>
      <c r="B3" s="36" t="s">
        <v>288</v>
      </c>
      <c r="C3" s="37"/>
      <c r="D3" s="37" t="s">
        <v>33</v>
      </c>
      <c r="E3" s="101"/>
      <c r="F3" s="47" t="s">
        <v>87</v>
      </c>
      <c r="G3" s="36" t="s">
        <v>88</v>
      </c>
      <c r="H3" s="36"/>
    </row>
    <row r="4" spans="1:8" ht="30">
      <c r="A4" s="34">
        <v>1</v>
      </c>
      <c r="B4" s="36" t="s">
        <v>89</v>
      </c>
      <c r="C4" s="37" t="s">
        <v>33</v>
      </c>
      <c r="D4" s="37"/>
      <c r="E4" s="101"/>
      <c r="F4" s="36" t="s">
        <v>90</v>
      </c>
      <c r="G4" s="36" t="s">
        <v>91</v>
      </c>
      <c r="H4" s="36"/>
    </row>
    <row r="5" spans="1:8" ht="45">
      <c r="A5" s="34">
        <v>1</v>
      </c>
      <c r="B5" s="36" t="s">
        <v>92</v>
      </c>
      <c r="C5" s="37"/>
      <c r="D5" s="37" t="s">
        <v>33</v>
      </c>
      <c r="E5" s="101"/>
      <c r="F5" s="36"/>
      <c r="G5" s="36" t="s">
        <v>93</v>
      </c>
      <c r="H5" s="36"/>
    </row>
    <row r="6" spans="1:8" ht="60">
      <c r="A6" s="34">
        <v>1</v>
      </c>
      <c r="B6" s="36" t="s">
        <v>94</v>
      </c>
      <c r="C6" s="37" t="s">
        <v>33</v>
      </c>
      <c r="D6" s="37"/>
      <c r="E6" s="101"/>
      <c r="F6" s="36" t="s">
        <v>95</v>
      </c>
      <c r="G6" s="36"/>
      <c r="H6" s="36"/>
    </row>
    <row r="7" spans="1:8" ht="30">
      <c r="A7" s="34">
        <v>1</v>
      </c>
      <c r="B7" s="36" t="s">
        <v>96</v>
      </c>
      <c r="C7" s="37"/>
      <c r="D7" s="37" t="s">
        <v>33</v>
      </c>
      <c r="E7" s="101"/>
      <c r="F7" s="36" t="s">
        <v>97</v>
      </c>
      <c r="G7" s="36" t="s">
        <v>98</v>
      </c>
      <c r="H7" s="36"/>
    </row>
    <row r="8" spans="1:8" ht="30">
      <c r="A8" s="37">
        <v>1</v>
      </c>
      <c r="B8" s="36" t="s">
        <v>99</v>
      </c>
      <c r="C8" s="37"/>
      <c r="D8" s="37" t="s">
        <v>33</v>
      </c>
      <c r="E8" s="101"/>
      <c r="F8" s="36" t="s">
        <v>100</v>
      </c>
      <c r="G8" s="36" t="s">
        <v>101</v>
      </c>
      <c r="H8" s="36"/>
    </row>
    <row r="9" spans="1:8" ht="60">
      <c r="A9" s="37">
        <v>1</v>
      </c>
      <c r="B9" s="36" t="s">
        <v>43</v>
      </c>
      <c r="C9" s="37"/>
      <c r="D9" s="37" t="s">
        <v>33</v>
      </c>
      <c r="E9" s="102"/>
      <c r="F9" s="36" t="s">
        <v>102</v>
      </c>
      <c r="G9" s="36"/>
      <c r="H9" s="36"/>
    </row>
    <row r="10" spans="1:8" ht="30">
      <c r="A10" s="39">
        <v>2</v>
      </c>
      <c r="B10" s="40" t="s">
        <v>92</v>
      </c>
      <c r="C10" s="39"/>
      <c r="D10" s="39" t="s">
        <v>33</v>
      </c>
      <c r="E10" s="115">
        <v>0.66</v>
      </c>
      <c r="F10" s="40"/>
      <c r="G10" s="40" t="s">
        <v>103</v>
      </c>
      <c r="H10" s="40"/>
    </row>
    <row r="11" spans="1:8" ht="90">
      <c r="A11" s="39">
        <v>2</v>
      </c>
      <c r="B11" s="40" t="s">
        <v>85</v>
      </c>
      <c r="C11" s="39"/>
      <c r="D11" s="39" t="s">
        <v>33</v>
      </c>
      <c r="E11" s="116"/>
      <c r="F11" s="40"/>
      <c r="G11" s="40" t="s">
        <v>104</v>
      </c>
      <c r="H11" s="40"/>
    </row>
    <row r="12" spans="1:8" ht="90">
      <c r="A12" s="39">
        <v>2</v>
      </c>
      <c r="B12" s="40" t="s">
        <v>43</v>
      </c>
      <c r="C12" s="39" t="s">
        <v>33</v>
      </c>
      <c r="D12" s="39"/>
      <c r="E12" s="116"/>
      <c r="F12" s="40" t="s">
        <v>105</v>
      </c>
      <c r="G12" s="40" t="s">
        <v>106</v>
      </c>
      <c r="H12" s="40"/>
    </row>
    <row r="13" spans="1:8" ht="60">
      <c r="A13" s="39">
        <v>2</v>
      </c>
      <c r="B13" s="40" t="s">
        <v>89</v>
      </c>
      <c r="C13" s="39" t="s">
        <v>33</v>
      </c>
      <c r="D13" s="39"/>
      <c r="E13" s="116"/>
      <c r="F13" s="40" t="s">
        <v>107</v>
      </c>
      <c r="G13" s="40" t="s">
        <v>108</v>
      </c>
      <c r="H13" s="40"/>
    </row>
    <row r="14" spans="1:8" ht="30">
      <c r="A14" s="39">
        <v>2</v>
      </c>
      <c r="B14" s="40" t="s">
        <v>288</v>
      </c>
      <c r="C14" s="39" t="s">
        <v>33</v>
      </c>
      <c r="D14" s="39"/>
      <c r="E14" s="116"/>
      <c r="F14" s="40" t="s">
        <v>109</v>
      </c>
      <c r="G14" s="40" t="s">
        <v>110</v>
      </c>
      <c r="H14" s="40"/>
    </row>
    <row r="15" spans="1:8" ht="45">
      <c r="A15" s="39">
        <v>2</v>
      </c>
      <c r="B15" s="40" t="s">
        <v>111</v>
      </c>
      <c r="C15" s="39" t="s">
        <v>33</v>
      </c>
      <c r="D15" s="39"/>
      <c r="E15" s="117"/>
      <c r="F15" s="40"/>
      <c r="G15" s="40" t="s">
        <v>112</v>
      </c>
      <c r="H15" s="40"/>
    </row>
    <row r="16" spans="1:8" ht="30">
      <c r="A16" s="44">
        <v>3</v>
      </c>
      <c r="B16" s="22" t="s">
        <v>43</v>
      </c>
      <c r="C16" s="44"/>
      <c r="D16" s="44" t="s">
        <v>33</v>
      </c>
      <c r="E16" s="106">
        <v>0.83</v>
      </c>
      <c r="F16" s="22" t="s">
        <v>113</v>
      </c>
      <c r="G16" s="22" t="s">
        <v>114</v>
      </c>
      <c r="H16" s="22"/>
    </row>
    <row r="17" spans="1:8" ht="60">
      <c r="A17" s="44">
        <v>3</v>
      </c>
      <c r="B17" s="22" t="s">
        <v>111</v>
      </c>
      <c r="C17" s="44" t="s">
        <v>33</v>
      </c>
      <c r="D17" s="44"/>
      <c r="E17" s="107"/>
      <c r="F17" s="22" t="s">
        <v>115</v>
      </c>
      <c r="G17" s="22" t="s">
        <v>116</v>
      </c>
      <c r="H17" s="22"/>
    </row>
    <row r="18" spans="1:8" ht="45">
      <c r="A18" s="44">
        <v>3</v>
      </c>
      <c r="B18" s="22" t="s">
        <v>89</v>
      </c>
      <c r="C18" s="44" t="s">
        <v>33</v>
      </c>
      <c r="D18" s="44"/>
      <c r="E18" s="107"/>
      <c r="F18" s="22" t="s">
        <v>117</v>
      </c>
      <c r="G18" s="22" t="s">
        <v>118</v>
      </c>
      <c r="H18" s="22"/>
    </row>
    <row r="19" spans="1:8" ht="120">
      <c r="A19" s="44">
        <v>3</v>
      </c>
      <c r="B19" s="22" t="s">
        <v>96</v>
      </c>
      <c r="C19" s="44" t="s">
        <v>33</v>
      </c>
      <c r="D19" s="44"/>
      <c r="E19" s="107"/>
      <c r="F19" s="22"/>
      <c r="G19" s="22" t="s">
        <v>119</v>
      </c>
      <c r="H19" s="22"/>
    </row>
    <row r="20" spans="1:8" ht="60">
      <c r="A20" s="44">
        <v>3</v>
      </c>
      <c r="B20" s="22" t="s">
        <v>85</v>
      </c>
      <c r="C20" s="44" t="s">
        <v>33</v>
      </c>
      <c r="D20" s="44"/>
      <c r="E20" s="107"/>
      <c r="F20" s="22"/>
      <c r="G20" s="22" t="s">
        <v>120</v>
      </c>
      <c r="H20" s="22"/>
    </row>
    <row r="21" spans="1:8" ht="75">
      <c r="A21" s="44">
        <v>3</v>
      </c>
      <c r="B21" s="22" t="s">
        <v>121</v>
      </c>
      <c r="C21" s="44" t="s">
        <v>33</v>
      </c>
      <c r="D21" s="44"/>
      <c r="E21" s="108"/>
      <c r="F21" s="22"/>
      <c r="G21" s="22" t="s">
        <v>298</v>
      </c>
      <c r="H21" s="45" t="s">
        <v>297</v>
      </c>
    </row>
    <row r="22" spans="1:8" ht="150">
      <c r="A22" s="32">
        <v>4</v>
      </c>
      <c r="B22" s="31" t="s">
        <v>94</v>
      </c>
      <c r="C22" s="32"/>
      <c r="D22" s="32" t="s">
        <v>33</v>
      </c>
      <c r="E22" s="118">
        <v>0.875</v>
      </c>
      <c r="F22" s="48" t="s">
        <v>122</v>
      </c>
      <c r="G22" s="31" t="s">
        <v>123</v>
      </c>
      <c r="H22" s="31"/>
    </row>
    <row r="23" spans="1:8" ht="30">
      <c r="A23" s="32">
        <v>4</v>
      </c>
      <c r="B23" s="31" t="s">
        <v>124</v>
      </c>
      <c r="C23" s="32" t="s">
        <v>33</v>
      </c>
      <c r="D23" s="32"/>
      <c r="E23" s="110"/>
      <c r="F23" s="31"/>
      <c r="G23" s="31" t="s">
        <v>125</v>
      </c>
      <c r="H23" s="31"/>
    </row>
    <row r="24" spans="1:8" ht="60">
      <c r="A24" s="32">
        <v>4</v>
      </c>
      <c r="B24" s="31" t="s">
        <v>111</v>
      </c>
      <c r="C24" s="32" t="s">
        <v>33</v>
      </c>
      <c r="D24" s="32"/>
      <c r="E24" s="110"/>
      <c r="F24" s="31" t="s">
        <v>126</v>
      </c>
      <c r="G24" s="31" t="s">
        <v>127</v>
      </c>
      <c r="H24" s="31"/>
    </row>
    <row r="25" spans="1:8" ht="135">
      <c r="A25" s="32">
        <v>4</v>
      </c>
      <c r="B25" s="31" t="s">
        <v>89</v>
      </c>
      <c r="C25" s="32" t="s">
        <v>33</v>
      </c>
      <c r="D25" s="32"/>
      <c r="E25" s="110"/>
      <c r="F25" s="49" t="s">
        <v>128</v>
      </c>
      <c r="G25" s="48" t="s">
        <v>129</v>
      </c>
      <c r="H25" s="48"/>
    </row>
    <row r="26" spans="1:8" ht="90">
      <c r="A26" s="32">
        <v>4</v>
      </c>
      <c r="B26" s="31" t="s">
        <v>92</v>
      </c>
      <c r="C26" s="32" t="s">
        <v>33</v>
      </c>
      <c r="D26" s="32"/>
      <c r="E26" s="110"/>
      <c r="F26" s="31" t="s">
        <v>130</v>
      </c>
      <c r="G26" s="31"/>
      <c r="H26" s="31"/>
    </row>
    <row r="27" spans="1:8" ht="60">
      <c r="A27" s="32">
        <v>4</v>
      </c>
      <c r="B27" s="31" t="s">
        <v>288</v>
      </c>
      <c r="C27" s="32" t="s">
        <v>33</v>
      </c>
      <c r="D27" s="32"/>
      <c r="E27" s="110"/>
      <c r="F27" s="31"/>
      <c r="G27" s="31" t="s">
        <v>131</v>
      </c>
      <c r="H27" s="31"/>
    </row>
    <row r="28" spans="1:8" ht="75">
      <c r="A28" s="32">
        <v>4</v>
      </c>
      <c r="B28" s="31" t="s">
        <v>43</v>
      </c>
      <c r="C28" s="32" t="s">
        <v>33</v>
      </c>
      <c r="D28" s="32"/>
      <c r="E28" s="110"/>
      <c r="F28" s="31" t="s">
        <v>132</v>
      </c>
      <c r="G28" s="31" t="s">
        <v>282</v>
      </c>
      <c r="H28" s="31"/>
    </row>
    <row r="29" spans="1:8" ht="60">
      <c r="A29" s="32">
        <v>4</v>
      </c>
      <c r="B29" s="31" t="s">
        <v>85</v>
      </c>
      <c r="C29" s="32" t="s">
        <v>33</v>
      </c>
      <c r="D29" s="32"/>
      <c r="E29" s="111"/>
      <c r="F29" s="31" t="s">
        <v>133</v>
      </c>
      <c r="G29" s="31"/>
      <c r="H29" s="31"/>
    </row>
    <row r="30" spans="1:8" ht="30">
      <c r="A30" s="50">
        <v>5</v>
      </c>
      <c r="B30" s="51" t="s">
        <v>134</v>
      </c>
      <c r="C30" s="50" t="s">
        <v>33</v>
      </c>
      <c r="D30" s="50"/>
      <c r="E30" s="112">
        <v>1</v>
      </c>
      <c r="F30" s="51"/>
      <c r="G30" s="51" t="s">
        <v>135</v>
      </c>
      <c r="H30" s="51"/>
    </row>
    <row r="31" spans="1:8" ht="45">
      <c r="A31" s="50">
        <v>5</v>
      </c>
      <c r="B31" s="51" t="s">
        <v>43</v>
      </c>
      <c r="C31" s="50" t="s">
        <v>33</v>
      </c>
      <c r="D31" s="50"/>
      <c r="E31" s="119"/>
      <c r="F31" s="51"/>
      <c r="G31" s="51" t="s">
        <v>136</v>
      </c>
      <c r="H31" s="51"/>
    </row>
    <row r="32" spans="1:8" ht="60">
      <c r="A32" s="50">
        <v>5</v>
      </c>
      <c r="B32" s="51" t="s">
        <v>89</v>
      </c>
      <c r="C32" s="50" t="s">
        <v>33</v>
      </c>
      <c r="D32" s="50"/>
      <c r="E32" s="119"/>
      <c r="F32" s="51" t="s">
        <v>137</v>
      </c>
      <c r="G32" s="51" t="s">
        <v>138</v>
      </c>
      <c r="H32" s="51"/>
    </row>
    <row r="33" spans="1:8" ht="45">
      <c r="A33" s="50">
        <v>5</v>
      </c>
      <c r="B33" s="51" t="s">
        <v>85</v>
      </c>
      <c r="C33" s="50" t="s">
        <v>33</v>
      </c>
      <c r="D33" s="50"/>
      <c r="E33" s="113"/>
      <c r="F33" s="51" t="s">
        <v>139</v>
      </c>
      <c r="G33" s="51"/>
      <c r="H33" s="51"/>
    </row>
  </sheetData>
  <mergeCells count="5">
    <mergeCell ref="E2:E9"/>
    <mergeCell ref="E10:E15"/>
    <mergeCell ref="E16:E21"/>
    <mergeCell ref="E22:E29"/>
    <mergeCell ref="E30:E3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S36"/>
  <sheetViews>
    <sheetView topLeftCell="A37" zoomScale="70" zoomScaleNormal="70" workbookViewId="0">
      <selection activeCell="F60" sqref="F60"/>
    </sheetView>
  </sheetViews>
  <sheetFormatPr baseColWidth="10" defaultRowHeight="15"/>
  <cols>
    <col min="1" max="1" width="14.7109375" style="20" customWidth="1"/>
    <col min="2" max="2" width="35.7109375" style="21" customWidth="1"/>
    <col min="3" max="3" width="8.7109375" style="20" bestFit="1" customWidth="1"/>
    <col min="4" max="4" width="11.85546875" style="20" bestFit="1" customWidth="1"/>
    <col min="5" max="5" width="17.7109375" style="29" customWidth="1"/>
    <col min="6" max="7" width="34.28515625" style="21" customWidth="1"/>
    <col min="8" max="8" width="24.42578125" style="21" customWidth="1"/>
    <col min="9" max="9" width="29.140625" customWidth="1"/>
    <col min="11" max="11" width="28" customWidth="1"/>
    <col min="16" max="16" width="14" customWidth="1"/>
    <col min="17" max="17" width="15.140625" customWidth="1"/>
    <col min="18" max="18" width="15.7109375" customWidth="1"/>
  </cols>
  <sheetData>
    <row r="1" spans="1:19" ht="45.75" thickBot="1">
      <c r="A1" s="16" t="s">
        <v>26</v>
      </c>
      <c r="B1" s="17" t="s">
        <v>27</v>
      </c>
      <c r="C1" s="16" t="s">
        <v>28</v>
      </c>
      <c r="D1" s="16" t="s">
        <v>29</v>
      </c>
      <c r="E1" s="28" t="s">
        <v>293</v>
      </c>
      <c r="F1" s="23" t="s">
        <v>140</v>
      </c>
      <c r="G1" s="26" t="s">
        <v>141</v>
      </c>
      <c r="H1" s="26" t="s">
        <v>290</v>
      </c>
      <c r="I1" s="24"/>
      <c r="J1" s="24"/>
      <c r="K1" s="24"/>
      <c r="L1" s="24"/>
      <c r="M1" s="24"/>
      <c r="N1" s="24"/>
      <c r="O1" s="24"/>
      <c r="P1" s="24"/>
      <c r="Q1" s="24"/>
      <c r="R1" s="24"/>
      <c r="S1" s="25"/>
    </row>
    <row r="2" spans="1:19" ht="60">
      <c r="A2" s="34">
        <v>1</v>
      </c>
      <c r="B2" s="35" t="s">
        <v>158</v>
      </c>
      <c r="C2" s="34" t="s">
        <v>33</v>
      </c>
      <c r="D2" s="34"/>
      <c r="E2" s="100">
        <v>0.85</v>
      </c>
      <c r="F2" s="35"/>
      <c r="G2" s="35" t="s">
        <v>142</v>
      </c>
      <c r="H2" s="35"/>
    </row>
    <row r="3" spans="1:19" ht="30">
      <c r="A3" s="34">
        <v>1</v>
      </c>
      <c r="B3" s="36" t="s">
        <v>143</v>
      </c>
      <c r="C3" s="37" t="s">
        <v>33</v>
      </c>
      <c r="D3" s="37"/>
      <c r="E3" s="101"/>
      <c r="F3" s="36" t="s">
        <v>144</v>
      </c>
      <c r="G3" s="36"/>
      <c r="H3" s="36"/>
    </row>
    <row r="4" spans="1:19" ht="45">
      <c r="A4" s="34">
        <v>1</v>
      </c>
      <c r="B4" s="36" t="s">
        <v>145</v>
      </c>
      <c r="C4" s="37" t="s">
        <v>33</v>
      </c>
      <c r="D4" s="37"/>
      <c r="E4" s="101"/>
      <c r="F4" s="36"/>
      <c r="G4" s="36" t="s">
        <v>146</v>
      </c>
      <c r="H4" s="36"/>
    </row>
    <row r="5" spans="1:19" ht="75">
      <c r="A5" s="34">
        <v>1</v>
      </c>
      <c r="B5" s="36" t="s">
        <v>147</v>
      </c>
      <c r="C5" s="37"/>
      <c r="D5" s="37" t="s">
        <v>33</v>
      </c>
      <c r="E5" s="101"/>
      <c r="F5" s="36"/>
      <c r="G5" s="36" t="s">
        <v>148</v>
      </c>
      <c r="H5" s="36"/>
    </row>
    <row r="6" spans="1:19" ht="45">
      <c r="A6" s="34">
        <v>1</v>
      </c>
      <c r="B6" s="36" t="s">
        <v>92</v>
      </c>
      <c r="C6" s="37" t="s">
        <v>33</v>
      </c>
      <c r="D6" s="37"/>
      <c r="E6" s="101"/>
      <c r="F6" s="36" t="s">
        <v>149</v>
      </c>
      <c r="G6" s="36" t="s">
        <v>150</v>
      </c>
      <c r="H6" s="36"/>
    </row>
    <row r="7" spans="1:19" ht="60">
      <c r="A7" s="34">
        <v>1</v>
      </c>
      <c r="B7" s="36" t="s">
        <v>151</v>
      </c>
      <c r="C7" s="37" t="s">
        <v>33</v>
      </c>
      <c r="D7" s="37"/>
      <c r="E7" s="101"/>
      <c r="F7" s="36" t="s">
        <v>152</v>
      </c>
      <c r="G7" s="36"/>
      <c r="H7" s="36"/>
    </row>
    <row r="8" spans="1:19" ht="45">
      <c r="A8" s="37">
        <v>1</v>
      </c>
      <c r="B8" s="36" t="s">
        <v>153</v>
      </c>
      <c r="C8" s="37" t="s">
        <v>33</v>
      </c>
      <c r="D8" s="37"/>
      <c r="E8" s="102"/>
      <c r="F8" s="36" t="s">
        <v>154</v>
      </c>
      <c r="G8" s="36"/>
      <c r="H8" s="36"/>
    </row>
    <row r="9" spans="1:19" ht="135">
      <c r="A9" s="41">
        <v>2</v>
      </c>
      <c r="B9" s="42" t="s">
        <v>155</v>
      </c>
      <c r="C9" s="41" t="s">
        <v>33</v>
      </c>
      <c r="D9" s="41"/>
      <c r="E9" s="103">
        <v>0.88</v>
      </c>
      <c r="F9" s="42" t="s">
        <v>156</v>
      </c>
      <c r="G9" s="42" t="s">
        <v>157</v>
      </c>
      <c r="H9" s="42"/>
    </row>
    <row r="10" spans="1:19" ht="30">
      <c r="A10" s="41">
        <v>2</v>
      </c>
      <c r="B10" s="42" t="s">
        <v>158</v>
      </c>
      <c r="C10" s="41" t="s">
        <v>159</v>
      </c>
      <c r="D10" s="41"/>
      <c r="E10" s="104"/>
      <c r="F10" s="42"/>
      <c r="G10" s="42" t="s">
        <v>160</v>
      </c>
      <c r="H10" s="42"/>
    </row>
    <row r="11" spans="1:19" ht="90">
      <c r="A11" s="41">
        <v>2</v>
      </c>
      <c r="B11" s="42" t="s">
        <v>143</v>
      </c>
      <c r="C11" s="41" t="s">
        <v>33</v>
      </c>
      <c r="D11" s="41"/>
      <c r="E11" s="104"/>
      <c r="F11" s="42" t="s">
        <v>161</v>
      </c>
      <c r="G11" s="42" t="s">
        <v>162</v>
      </c>
      <c r="H11" s="42"/>
    </row>
    <row r="12" spans="1:19" ht="60">
      <c r="A12" s="41">
        <v>2</v>
      </c>
      <c r="B12" s="42" t="s">
        <v>145</v>
      </c>
      <c r="C12" s="41" t="s">
        <v>33</v>
      </c>
      <c r="D12" s="41"/>
      <c r="E12" s="104"/>
      <c r="F12" s="42"/>
      <c r="G12" s="42" t="s">
        <v>163</v>
      </c>
      <c r="H12" s="42"/>
    </row>
    <row r="13" spans="1:19" ht="30">
      <c r="A13" s="41">
        <v>2</v>
      </c>
      <c r="B13" s="42" t="s">
        <v>155</v>
      </c>
      <c r="C13" s="41" t="s">
        <v>33</v>
      </c>
      <c r="D13" s="41"/>
      <c r="E13" s="104"/>
      <c r="F13" s="42"/>
      <c r="G13" s="42" t="s">
        <v>164</v>
      </c>
      <c r="H13" s="42"/>
    </row>
    <row r="14" spans="1:19" ht="45">
      <c r="A14" s="41">
        <v>2</v>
      </c>
      <c r="B14" s="42" t="s">
        <v>300</v>
      </c>
      <c r="C14" s="41" t="s">
        <v>33</v>
      </c>
      <c r="D14" s="41"/>
      <c r="E14" s="104"/>
      <c r="F14" s="42" t="s">
        <v>165</v>
      </c>
      <c r="G14" s="42"/>
      <c r="H14" s="43" t="s">
        <v>299</v>
      </c>
    </row>
    <row r="15" spans="1:19" ht="60">
      <c r="A15" s="41">
        <v>2</v>
      </c>
      <c r="B15" s="42" t="s">
        <v>153</v>
      </c>
      <c r="C15" s="41" t="s">
        <v>33</v>
      </c>
      <c r="D15" s="41"/>
      <c r="E15" s="104"/>
      <c r="F15" s="42"/>
      <c r="G15" s="42" t="s">
        <v>166</v>
      </c>
      <c r="H15" s="42"/>
    </row>
    <row r="16" spans="1:19" ht="30">
      <c r="A16" s="41">
        <v>2</v>
      </c>
      <c r="B16" s="42" t="s">
        <v>151</v>
      </c>
      <c r="C16" s="41"/>
      <c r="D16" s="41"/>
      <c r="E16" s="104"/>
      <c r="F16" s="42"/>
      <c r="G16" s="42" t="s">
        <v>167</v>
      </c>
      <c r="H16" s="42"/>
    </row>
    <row r="17" spans="1:10" ht="45">
      <c r="A17" s="41">
        <v>2</v>
      </c>
      <c r="B17" s="42" t="s">
        <v>168</v>
      </c>
      <c r="C17" s="41" t="s">
        <v>33</v>
      </c>
      <c r="D17" s="41"/>
      <c r="E17" s="105"/>
      <c r="F17" s="42"/>
      <c r="G17" s="42" t="s">
        <v>169</v>
      </c>
      <c r="H17" s="43" t="s">
        <v>292</v>
      </c>
    </row>
    <row r="18" spans="1:10" ht="45">
      <c r="A18" s="44">
        <v>3</v>
      </c>
      <c r="B18" s="22" t="s">
        <v>170</v>
      </c>
      <c r="C18" s="44" t="s">
        <v>33</v>
      </c>
      <c r="D18" s="44"/>
      <c r="E18" s="106">
        <v>0.85</v>
      </c>
      <c r="F18" s="22" t="s">
        <v>171</v>
      </c>
      <c r="G18" s="22"/>
      <c r="H18" s="22"/>
    </row>
    <row r="19" spans="1:10" ht="30">
      <c r="A19" s="44">
        <v>3</v>
      </c>
      <c r="B19" s="22" t="s">
        <v>199</v>
      </c>
      <c r="C19" s="44" t="s">
        <v>159</v>
      </c>
      <c r="D19" s="44"/>
      <c r="E19" s="107"/>
      <c r="F19" s="22" t="s">
        <v>172</v>
      </c>
      <c r="G19" s="22"/>
      <c r="H19" s="45" t="s">
        <v>299</v>
      </c>
    </row>
    <row r="20" spans="1:10" ht="135">
      <c r="A20" s="44">
        <v>3</v>
      </c>
      <c r="B20" s="22" t="s">
        <v>143</v>
      </c>
      <c r="C20" s="44" t="s">
        <v>33</v>
      </c>
      <c r="D20" s="44"/>
      <c r="E20" s="107"/>
      <c r="F20" s="22" t="s">
        <v>173</v>
      </c>
      <c r="G20" s="22" t="s">
        <v>174</v>
      </c>
      <c r="H20" s="22"/>
    </row>
    <row r="21" spans="1:10" ht="75">
      <c r="A21" s="44">
        <v>3</v>
      </c>
      <c r="B21" s="22" t="s">
        <v>158</v>
      </c>
      <c r="C21" s="44" t="s">
        <v>33</v>
      </c>
      <c r="D21" s="44"/>
      <c r="E21" s="107"/>
      <c r="F21" s="22" t="s">
        <v>175</v>
      </c>
      <c r="G21" s="22" t="s">
        <v>176</v>
      </c>
      <c r="H21" s="22"/>
    </row>
    <row r="22" spans="1:10" ht="90">
      <c r="A22" s="44">
        <v>3</v>
      </c>
      <c r="B22" s="22" t="s">
        <v>153</v>
      </c>
      <c r="C22" s="44" t="s">
        <v>33</v>
      </c>
      <c r="D22" s="44"/>
      <c r="E22" s="107"/>
      <c r="F22" s="22"/>
      <c r="G22" s="22" t="s">
        <v>177</v>
      </c>
      <c r="H22" s="22"/>
    </row>
    <row r="23" spans="1:10" ht="105">
      <c r="A23" s="44">
        <v>3</v>
      </c>
      <c r="B23" s="22" t="s">
        <v>178</v>
      </c>
      <c r="C23" s="44"/>
      <c r="D23" s="44" t="s">
        <v>33</v>
      </c>
      <c r="E23" s="107"/>
      <c r="F23" s="22"/>
      <c r="G23" s="22" t="s">
        <v>179</v>
      </c>
      <c r="H23" s="45" t="s">
        <v>301</v>
      </c>
      <c r="I23" s="20"/>
      <c r="J23" s="21"/>
    </row>
    <row r="24" spans="1:10" ht="30">
      <c r="A24" s="44">
        <v>3</v>
      </c>
      <c r="B24" s="22" t="s">
        <v>145</v>
      </c>
      <c r="C24" s="44" t="s">
        <v>33</v>
      </c>
      <c r="D24" s="44"/>
      <c r="E24" s="108"/>
      <c r="F24" s="22" t="s">
        <v>180</v>
      </c>
      <c r="G24" s="22" t="s">
        <v>181</v>
      </c>
      <c r="H24" s="22"/>
    </row>
    <row r="25" spans="1:10" ht="60">
      <c r="A25" s="32">
        <v>4</v>
      </c>
      <c r="B25" s="31" t="s">
        <v>143</v>
      </c>
      <c r="C25" s="32" t="s">
        <v>33</v>
      </c>
      <c r="D25" s="32"/>
      <c r="E25" s="109">
        <v>1</v>
      </c>
      <c r="F25" s="31"/>
      <c r="G25" s="31" t="s">
        <v>182</v>
      </c>
      <c r="H25" s="31"/>
    </row>
    <row r="26" spans="1:10" ht="105">
      <c r="A26" s="32">
        <v>4</v>
      </c>
      <c r="B26" s="31" t="s">
        <v>183</v>
      </c>
      <c r="C26" s="32" t="s">
        <v>33</v>
      </c>
      <c r="D26" s="32"/>
      <c r="E26" s="110"/>
      <c r="F26" s="31"/>
      <c r="G26" s="31" t="s">
        <v>184</v>
      </c>
      <c r="H26" s="31"/>
    </row>
    <row r="27" spans="1:10" ht="75">
      <c r="A27" s="32">
        <v>4</v>
      </c>
      <c r="B27" s="31" t="s">
        <v>185</v>
      </c>
      <c r="C27" s="32" t="s">
        <v>33</v>
      </c>
      <c r="D27" s="32"/>
      <c r="E27" s="110"/>
      <c r="F27" s="31"/>
      <c r="G27" s="31" t="s">
        <v>186</v>
      </c>
      <c r="H27" s="33" t="s">
        <v>301</v>
      </c>
    </row>
    <row r="28" spans="1:10" ht="195">
      <c r="A28" s="32">
        <v>4</v>
      </c>
      <c r="B28" s="31" t="s">
        <v>187</v>
      </c>
      <c r="C28" s="32" t="s">
        <v>33</v>
      </c>
      <c r="D28" s="32"/>
      <c r="E28" s="111"/>
      <c r="F28" s="31" t="s">
        <v>188</v>
      </c>
      <c r="G28" s="31" t="s">
        <v>189</v>
      </c>
      <c r="H28" s="31"/>
    </row>
    <row r="29" spans="1:10" ht="45">
      <c r="A29" s="50">
        <v>5</v>
      </c>
      <c r="B29" s="51" t="s">
        <v>145</v>
      </c>
      <c r="C29" s="50" t="s">
        <v>33</v>
      </c>
      <c r="D29" s="50"/>
      <c r="E29" s="112">
        <v>1</v>
      </c>
      <c r="F29" s="51" t="s">
        <v>190</v>
      </c>
      <c r="G29" s="51" t="s">
        <v>191</v>
      </c>
      <c r="H29" s="51"/>
    </row>
    <row r="30" spans="1:10" ht="60">
      <c r="A30" s="50">
        <v>5</v>
      </c>
      <c r="B30" s="51" t="s">
        <v>155</v>
      </c>
      <c r="C30" s="50" t="s">
        <v>33</v>
      </c>
      <c r="D30" s="50"/>
      <c r="E30" s="119"/>
      <c r="F30" s="51" t="s">
        <v>192</v>
      </c>
      <c r="G30" s="51" t="s">
        <v>193</v>
      </c>
      <c r="H30" s="51"/>
    </row>
    <row r="31" spans="1:10" ht="105">
      <c r="A31" s="50">
        <v>5</v>
      </c>
      <c r="B31" s="51" t="s">
        <v>143</v>
      </c>
      <c r="C31" s="50" t="s">
        <v>33</v>
      </c>
      <c r="D31" s="50"/>
      <c r="E31" s="119"/>
      <c r="F31" s="51" t="s">
        <v>194</v>
      </c>
      <c r="G31" s="51" t="s">
        <v>195</v>
      </c>
      <c r="H31" s="51"/>
    </row>
    <row r="32" spans="1:10" ht="45">
      <c r="A32" s="50">
        <v>5</v>
      </c>
      <c r="B32" s="51" t="s">
        <v>196</v>
      </c>
      <c r="C32" s="50" t="s">
        <v>33</v>
      </c>
      <c r="D32" s="50"/>
      <c r="E32" s="119"/>
      <c r="F32" s="51"/>
      <c r="G32" s="51" t="s">
        <v>197</v>
      </c>
      <c r="H32" s="52" t="s">
        <v>301</v>
      </c>
    </row>
    <row r="33" spans="1:8" ht="75">
      <c r="A33" s="50">
        <v>5</v>
      </c>
      <c r="B33" s="51" t="s">
        <v>183</v>
      </c>
      <c r="C33" s="50" t="s">
        <v>33</v>
      </c>
      <c r="D33" s="50"/>
      <c r="E33" s="119"/>
      <c r="F33" s="51"/>
      <c r="G33" s="51" t="s">
        <v>198</v>
      </c>
      <c r="H33" s="51"/>
    </row>
    <row r="34" spans="1:8" ht="30">
      <c r="A34" s="50">
        <v>5</v>
      </c>
      <c r="B34" s="51" t="s">
        <v>199</v>
      </c>
      <c r="C34" s="50" t="s">
        <v>33</v>
      </c>
      <c r="D34" s="50"/>
      <c r="E34" s="119"/>
      <c r="F34" s="51" t="s">
        <v>200</v>
      </c>
      <c r="G34" s="51" t="s">
        <v>201</v>
      </c>
      <c r="H34" s="52" t="s">
        <v>299</v>
      </c>
    </row>
    <row r="35" spans="1:8" ht="45">
      <c r="A35" s="50">
        <v>5</v>
      </c>
      <c r="B35" s="51" t="s">
        <v>168</v>
      </c>
      <c r="C35" s="50" t="s">
        <v>33</v>
      </c>
      <c r="D35" s="50"/>
      <c r="E35" s="119"/>
      <c r="F35" s="51" t="s">
        <v>202</v>
      </c>
      <c r="G35" s="51" t="s">
        <v>203</v>
      </c>
      <c r="H35" s="52" t="s">
        <v>292</v>
      </c>
    </row>
    <row r="36" spans="1:8" ht="45">
      <c r="A36" s="50">
        <v>5</v>
      </c>
      <c r="B36" s="51" t="s">
        <v>151</v>
      </c>
      <c r="C36" s="50" t="s">
        <v>33</v>
      </c>
      <c r="D36" s="50"/>
      <c r="E36" s="113"/>
      <c r="F36" s="51"/>
      <c r="G36" s="51" t="s">
        <v>204</v>
      </c>
      <c r="H36" s="51"/>
    </row>
  </sheetData>
  <mergeCells count="5">
    <mergeCell ref="E2:E8"/>
    <mergeCell ref="E9:E17"/>
    <mergeCell ref="E18:E24"/>
    <mergeCell ref="E25:E28"/>
    <mergeCell ref="E29:E3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dimension ref="A1:H41"/>
  <sheetViews>
    <sheetView topLeftCell="A40" zoomScale="70" zoomScaleNormal="70" workbookViewId="0">
      <selection activeCell="J46" sqref="J46"/>
    </sheetView>
  </sheetViews>
  <sheetFormatPr baseColWidth="10" defaultRowHeight="15"/>
  <cols>
    <col min="1" max="1" width="14.7109375" style="20" customWidth="1"/>
    <col min="2" max="2" width="35.7109375" style="21" customWidth="1"/>
    <col min="3" max="3" width="8.7109375" style="20" bestFit="1" customWidth="1"/>
    <col min="4" max="4" width="11.85546875" style="20" bestFit="1" customWidth="1"/>
    <col min="5" max="5" width="17" style="29" customWidth="1"/>
    <col min="6" max="7" width="34.28515625" style="21" customWidth="1"/>
    <col min="8" max="8" width="19.140625" style="21" customWidth="1"/>
  </cols>
  <sheetData>
    <row r="1" spans="1:8" ht="45.75" thickBot="1">
      <c r="A1" s="16" t="s">
        <v>26</v>
      </c>
      <c r="B1" s="17" t="s">
        <v>27</v>
      </c>
      <c r="C1" s="16" t="s">
        <v>28</v>
      </c>
      <c r="D1" s="16" t="s">
        <v>29</v>
      </c>
      <c r="E1" s="28" t="s">
        <v>293</v>
      </c>
      <c r="F1" s="16" t="s">
        <v>140</v>
      </c>
      <c r="G1" s="16" t="s">
        <v>141</v>
      </c>
      <c r="H1" s="16" t="s">
        <v>290</v>
      </c>
    </row>
    <row r="2" spans="1:8" ht="165">
      <c r="A2" s="34">
        <v>1</v>
      </c>
      <c r="B2" s="35" t="s">
        <v>205</v>
      </c>
      <c r="C2" s="34" t="s">
        <v>33</v>
      </c>
      <c r="D2" s="34"/>
      <c r="E2" s="100">
        <v>0.5</v>
      </c>
      <c r="F2" s="35" t="s">
        <v>206</v>
      </c>
      <c r="G2" s="35"/>
      <c r="H2" s="35"/>
    </row>
    <row r="3" spans="1:8" ht="135">
      <c r="A3" s="34"/>
      <c r="B3" s="36" t="s">
        <v>207</v>
      </c>
      <c r="C3" s="37"/>
      <c r="D3" s="37" t="s">
        <v>33</v>
      </c>
      <c r="E3" s="101"/>
      <c r="F3" s="36" t="s">
        <v>208</v>
      </c>
      <c r="G3" s="36" t="s">
        <v>209</v>
      </c>
      <c r="H3" s="36"/>
    </row>
    <row r="4" spans="1:8" ht="60">
      <c r="A4" s="34"/>
      <c r="B4" s="36" t="s">
        <v>210</v>
      </c>
      <c r="C4" s="37"/>
      <c r="D4" s="37" t="s">
        <v>33</v>
      </c>
      <c r="E4" s="101"/>
      <c r="F4" s="36" t="s">
        <v>211</v>
      </c>
      <c r="G4" s="36"/>
      <c r="H4" s="36"/>
    </row>
    <row r="5" spans="1:8" ht="60">
      <c r="A5" s="34"/>
      <c r="B5" s="36" t="s">
        <v>212</v>
      </c>
      <c r="C5" s="37" t="s">
        <v>33</v>
      </c>
      <c r="D5" s="37"/>
      <c r="E5" s="101"/>
      <c r="F5" s="36" t="s">
        <v>213</v>
      </c>
      <c r="G5" s="36" t="s">
        <v>214</v>
      </c>
      <c r="H5" s="36"/>
    </row>
    <row r="6" spans="1:8" ht="120">
      <c r="A6" s="34"/>
      <c r="B6" s="36" t="s">
        <v>215</v>
      </c>
      <c r="C6" s="37"/>
      <c r="D6" s="37" t="s">
        <v>33</v>
      </c>
      <c r="E6" s="101"/>
      <c r="F6" s="36" t="s">
        <v>216</v>
      </c>
      <c r="G6" s="36" t="s">
        <v>217</v>
      </c>
      <c r="H6" s="36"/>
    </row>
    <row r="7" spans="1:8" ht="60">
      <c r="A7" s="34"/>
      <c r="B7" s="36" t="s">
        <v>218</v>
      </c>
      <c r="C7" s="37" t="s">
        <v>33</v>
      </c>
      <c r="D7" s="37"/>
      <c r="E7" s="102"/>
      <c r="F7" s="36" t="s">
        <v>219</v>
      </c>
      <c r="G7" s="36" t="s">
        <v>220</v>
      </c>
      <c r="H7" s="38" t="s">
        <v>291</v>
      </c>
    </row>
    <row r="8" spans="1:8" ht="90">
      <c r="A8" s="41">
        <v>2</v>
      </c>
      <c r="B8" s="42" t="s">
        <v>92</v>
      </c>
      <c r="C8" s="41"/>
      <c r="D8" s="41"/>
      <c r="E8" s="103">
        <v>0.8</v>
      </c>
      <c r="F8" s="42"/>
      <c r="G8" s="42" t="s">
        <v>221</v>
      </c>
      <c r="H8" s="42"/>
    </row>
    <row r="9" spans="1:8" ht="165">
      <c r="A9" s="41"/>
      <c r="B9" s="42" t="s">
        <v>205</v>
      </c>
      <c r="C9" s="41" t="s">
        <v>33</v>
      </c>
      <c r="D9" s="41"/>
      <c r="E9" s="104"/>
      <c r="F9" s="42" t="s">
        <v>222</v>
      </c>
      <c r="G9" s="42" t="s">
        <v>223</v>
      </c>
      <c r="H9" s="42"/>
    </row>
    <row r="10" spans="1:8" ht="75">
      <c r="A10" s="41"/>
      <c r="B10" s="42" t="s">
        <v>207</v>
      </c>
      <c r="C10" s="41"/>
      <c r="D10" s="41" t="s">
        <v>33</v>
      </c>
      <c r="E10" s="104"/>
      <c r="F10" s="42" t="s">
        <v>224</v>
      </c>
      <c r="G10" s="42" t="s">
        <v>225</v>
      </c>
      <c r="H10" s="42"/>
    </row>
    <row r="11" spans="1:8" ht="120">
      <c r="A11" s="41"/>
      <c r="B11" s="42" t="s">
        <v>96</v>
      </c>
      <c r="C11" s="41" t="s">
        <v>33</v>
      </c>
      <c r="D11" s="41"/>
      <c r="E11" s="104"/>
      <c r="F11" s="42" t="s">
        <v>226</v>
      </c>
      <c r="G11" s="42" t="s">
        <v>227</v>
      </c>
      <c r="H11" s="42"/>
    </row>
    <row r="12" spans="1:8" ht="105">
      <c r="A12" s="41"/>
      <c r="B12" s="42" t="s">
        <v>210</v>
      </c>
      <c r="C12" s="41" t="s">
        <v>33</v>
      </c>
      <c r="D12" s="41"/>
      <c r="E12" s="104"/>
      <c r="F12" s="42" t="s">
        <v>228</v>
      </c>
      <c r="G12" s="42" t="s">
        <v>229</v>
      </c>
      <c r="H12" s="42"/>
    </row>
    <row r="13" spans="1:8" ht="60">
      <c r="A13" s="41"/>
      <c r="B13" s="42" t="s">
        <v>212</v>
      </c>
      <c r="C13" s="41" t="s">
        <v>33</v>
      </c>
      <c r="D13" s="41"/>
      <c r="E13" s="104"/>
      <c r="F13" s="42" t="s">
        <v>230</v>
      </c>
      <c r="G13" s="42" t="s">
        <v>231</v>
      </c>
      <c r="H13" s="42"/>
    </row>
    <row r="14" spans="1:8" ht="135">
      <c r="A14" s="41"/>
      <c r="B14" s="42" t="s">
        <v>218</v>
      </c>
      <c r="C14" s="41" t="s">
        <v>33</v>
      </c>
      <c r="D14" s="41"/>
      <c r="E14" s="104"/>
      <c r="F14" s="42"/>
      <c r="G14" s="42" t="s">
        <v>232</v>
      </c>
      <c r="H14" s="42"/>
    </row>
    <row r="15" spans="1:8" ht="75">
      <c r="A15" s="41"/>
      <c r="B15" s="42" t="s">
        <v>233</v>
      </c>
      <c r="C15" s="41" t="s">
        <v>33</v>
      </c>
      <c r="D15" s="41"/>
      <c r="E15" s="104"/>
      <c r="F15" s="42" t="s">
        <v>234</v>
      </c>
      <c r="G15" s="42" t="s">
        <v>235</v>
      </c>
      <c r="H15" s="42"/>
    </row>
    <row r="16" spans="1:8" ht="75">
      <c r="A16" s="41"/>
      <c r="B16" s="42" t="s">
        <v>236</v>
      </c>
      <c r="C16" s="41" t="s">
        <v>33</v>
      </c>
      <c r="D16" s="41"/>
      <c r="E16" s="104"/>
      <c r="F16" s="42" t="s">
        <v>237</v>
      </c>
      <c r="G16" s="42" t="s">
        <v>238</v>
      </c>
      <c r="H16" s="42"/>
    </row>
    <row r="17" spans="1:8" ht="75">
      <c r="A17" s="41"/>
      <c r="B17" s="42" t="s">
        <v>239</v>
      </c>
      <c r="C17" s="41" t="s">
        <v>33</v>
      </c>
      <c r="D17" s="41"/>
      <c r="E17" s="105"/>
      <c r="F17" s="42"/>
      <c r="G17" s="42" t="s">
        <v>240</v>
      </c>
      <c r="H17" s="43" t="s">
        <v>292</v>
      </c>
    </row>
    <row r="18" spans="1:8" ht="90">
      <c r="A18" s="44">
        <v>3</v>
      </c>
      <c r="B18" s="22" t="s">
        <v>207</v>
      </c>
      <c r="C18" s="44"/>
      <c r="D18" s="44" t="s">
        <v>33</v>
      </c>
      <c r="E18" s="106">
        <v>0.9</v>
      </c>
      <c r="F18" s="22" t="s">
        <v>241</v>
      </c>
      <c r="G18" s="22" t="s">
        <v>242</v>
      </c>
      <c r="H18" s="22"/>
    </row>
    <row r="19" spans="1:8" ht="60">
      <c r="A19" s="44"/>
      <c r="B19" s="22" t="s">
        <v>212</v>
      </c>
      <c r="C19" s="44" t="s">
        <v>33</v>
      </c>
      <c r="D19" s="44"/>
      <c r="E19" s="107"/>
      <c r="F19" s="22"/>
      <c r="G19" s="22" t="s">
        <v>243</v>
      </c>
      <c r="H19" s="22"/>
    </row>
    <row r="20" spans="1:8" ht="75">
      <c r="A20" s="44"/>
      <c r="B20" s="22" t="s">
        <v>244</v>
      </c>
      <c r="C20" s="44" t="s">
        <v>33</v>
      </c>
      <c r="D20" s="44"/>
      <c r="E20" s="107"/>
      <c r="F20" s="22" t="s">
        <v>245</v>
      </c>
      <c r="G20" s="22" t="s">
        <v>246</v>
      </c>
      <c r="H20" s="22"/>
    </row>
    <row r="21" spans="1:8" ht="75">
      <c r="A21" s="44"/>
      <c r="B21" s="22" t="s">
        <v>205</v>
      </c>
      <c r="C21" s="44" t="s">
        <v>33</v>
      </c>
      <c r="D21" s="44"/>
      <c r="E21" s="107"/>
      <c r="F21" s="22"/>
      <c r="G21" s="22" t="s">
        <v>247</v>
      </c>
      <c r="H21" s="22"/>
    </row>
    <row r="22" spans="1:8" ht="60">
      <c r="A22" s="44"/>
      <c r="B22" s="22" t="s">
        <v>210</v>
      </c>
      <c r="C22" s="44" t="s">
        <v>33</v>
      </c>
      <c r="D22" s="44"/>
      <c r="E22" s="107"/>
      <c r="F22" s="22" t="s">
        <v>248</v>
      </c>
      <c r="G22" s="22" t="s">
        <v>249</v>
      </c>
      <c r="H22" s="22"/>
    </row>
    <row r="23" spans="1:8" ht="135">
      <c r="A23" s="44"/>
      <c r="B23" s="22" t="s">
        <v>218</v>
      </c>
      <c r="C23" s="44" t="s">
        <v>33</v>
      </c>
      <c r="D23" s="44"/>
      <c r="E23" s="107"/>
      <c r="F23" s="22" t="s">
        <v>250</v>
      </c>
      <c r="G23" s="22"/>
      <c r="H23" s="45" t="s">
        <v>291</v>
      </c>
    </row>
    <row r="24" spans="1:8" ht="90">
      <c r="A24" s="44"/>
      <c r="B24" s="22" t="s">
        <v>236</v>
      </c>
      <c r="C24" s="44" t="s">
        <v>33</v>
      </c>
      <c r="D24" s="44"/>
      <c r="E24" s="108"/>
      <c r="F24" s="22" t="s">
        <v>251</v>
      </c>
      <c r="G24" s="22" t="s">
        <v>252</v>
      </c>
      <c r="H24" s="22"/>
    </row>
    <row r="25" spans="1:8" ht="60">
      <c r="A25" s="32">
        <v>4</v>
      </c>
      <c r="B25" s="31" t="s">
        <v>212</v>
      </c>
      <c r="C25" s="32" t="s">
        <v>33</v>
      </c>
      <c r="D25" s="32"/>
      <c r="E25" s="109">
        <v>0.22</v>
      </c>
      <c r="F25" s="31" t="s">
        <v>253</v>
      </c>
      <c r="G25" s="31" t="s">
        <v>254</v>
      </c>
      <c r="H25" s="31"/>
    </row>
    <row r="26" spans="1:8" ht="60">
      <c r="A26" s="32"/>
      <c r="B26" s="31" t="s">
        <v>233</v>
      </c>
      <c r="C26" s="32"/>
      <c r="D26" s="32" t="s">
        <v>33</v>
      </c>
      <c r="E26" s="110"/>
      <c r="F26" s="31"/>
      <c r="G26" s="31" t="s">
        <v>255</v>
      </c>
      <c r="H26" s="31"/>
    </row>
    <row r="27" spans="1:8" ht="30">
      <c r="A27" s="32"/>
      <c r="B27" s="31" t="s">
        <v>244</v>
      </c>
      <c r="C27" s="32"/>
      <c r="D27" s="32" t="s">
        <v>33</v>
      </c>
      <c r="E27" s="110"/>
      <c r="F27" s="31" t="s">
        <v>256</v>
      </c>
      <c r="G27" s="31" t="s">
        <v>257</v>
      </c>
      <c r="H27" s="31"/>
    </row>
    <row r="28" spans="1:8" ht="60">
      <c r="A28" s="32"/>
      <c r="B28" s="31" t="s">
        <v>258</v>
      </c>
      <c r="C28" s="32"/>
      <c r="D28" s="32" t="s">
        <v>33</v>
      </c>
      <c r="E28" s="110"/>
      <c r="F28" s="31"/>
      <c r="G28" s="31" t="s">
        <v>259</v>
      </c>
      <c r="H28" s="33" t="s">
        <v>291</v>
      </c>
    </row>
    <row r="29" spans="1:8" ht="90">
      <c r="A29" s="32"/>
      <c r="B29" s="31" t="s">
        <v>207</v>
      </c>
      <c r="C29" s="32"/>
      <c r="D29" s="32" t="s">
        <v>33</v>
      </c>
      <c r="E29" s="110"/>
      <c r="F29" s="31" t="s">
        <v>260</v>
      </c>
      <c r="G29" s="31" t="s">
        <v>261</v>
      </c>
      <c r="H29" s="31"/>
    </row>
    <row r="30" spans="1:8">
      <c r="A30" s="32"/>
      <c r="B30" s="31" t="s">
        <v>205</v>
      </c>
      <c r="C30" s="32"/>
      <c r="D30" s="32" t="s">
        <v>33</v>
      </c>
      <c r="E30" s="110"/>
      <c r="F30" s="31"/>
      <c r="G30" s="31" t="s">
        <v>262</v>
      </c>
      <c r="H30" s="31"/>
    </row>
    <row r="31" spans="1:8" ht="60">
      <c r="A31" s="32"/>
      <c r="B31" s="31" t="s">
        <v>239</v>
      </c>
      <c r="C31" s="32" t="s">
        <v>33</v>
      </c>
      <c r="D31" s="32"/>
      <c r="E31" s="110"/>
      <c r="F31" s="31" t="s">
        <v>263</v>
      </c>
      <c r="G31" s="31" t="s">
        <v>264</v>
      </c>
      <c r="H31" s="33" t="s">
        <v>292</v>
      </c>
    </row>
    <row r="32" spans="1:8" ht="90">
      <c r="A32" s="32"/>
      <c r="B32" s="31" t="s">
        <v>210</v>
      </c>
      <c r="C32" s="32"/>
      <c r="D32" s="32" t="s">
        <v>33</v>
      </c>
      <c r="E32" s="110"/>
      <c r="F32" s="31" t="s">
        <v>265</v>
      </c>
      <c r="G32" s="31"/>
      <c r="H32" s="31"/>
    </row>
    <row r="33" spans="1:8" ht="30">
      <c r="A33" s="32"/>
      <c r="B33" s="31" t="s">
        <v>289</v>
      </c>
      <c r="C33" s="32"/>
      <c r="D33" s="32" t="s">
        <v>33</v>
      </c>
      <c r="E33" s="111"/>
      <c r="F33" s="31" t="s">
        <v>266</v>
      </c>
      <c r="G33" s="31"/>
      <c r="H33" s="33" t="s">
        <v>291</v>
      </c>
    </row>
    <row r="34" spans="1:8" ht="120">
      <c r="A34" s="50">
        <v>5</v>
      </c>
      <c r="B34" s="51" t="s">
        <v>258</v>
      </c>
      <c r="C34" s="50"/>
      <c r="D34" s="50" t="s">
        <v>33</v>
      </c>
      <c r="E34" s="112">
        <v>0.5</v>
      </c>
      <c r="F34" s="51" t="s">
        <v>267</v>
      </c>
      <c r="G34" s="51"/>
      <c r="H34" s="51"/>
    </row>
    <row r="35" spans="1:8" ht="105">
      <c r="A35" s="50"/>
      <c r="B35" s="51" t="s">
        <v>205</v>
      </c>
      <c r="C35" s="50" t="s">
        <v>33</v>
      </c>
      <c r="D35" s="50"/>
      <c r="E35" s="119"/>
      <c r="F35" s="51" t="s">
        <v>268</v>
      </c>
      <c r="G35" s="51" t="s">
        <v>269</v>
      </c>
      <c r="H35" s="51"/>
    </row>
    <row r="36" spans="1:8" ht="45">
      <c r="A36" s="50"/>
      <c r="B36" s="51" t="s">
        <v>244</v>
      </c>
      <c r="C36" s="50" t="s">
        <v>33</v>
      </c>
      <c r="D36" s="50"/>
      <c r="E36" s="119"/>
      <c r="F36" s="51" t="s">
        <v>270</v>
      </c>
      <c r="G36" s="51" t="s">
        <v>271</v>
      </c>
      <c r="H36" s="51"/>
    </row>
    <row r="37" spans="1:8" ht="165">
      <c r="A37" s="50"/>
      <c r="B37" s="51" t="s">
        <v>207</v>
      </c>
      <c r="C37" s="50"/>
      <c r="D37" s="50" t="s">
        <v>33</v>
      </c>
      <c r="E37" s="119"/>
      <c r="F37" s="51" t="s">
        <v>272</v>
      </c>
      <c r="G37" s="51" t="s">
        <v>273</v>
      </c>
      <c r="H37" s="51"/>
    </row>
    <row r="38" spans="1:8" ht="60">
      <c r="A38" s="50"/>
      <c r="B38" s="51" t="s">
        <v>233</v>
      </c>
      <c r="C38" s="50"/>
      <c r="D38" s="50" t="s">
        <v>33</v>
      </c>
      <c r="E38" s="119"/>
      <c r="F38" s="51" t="s">
        <v>274</v>
      </c>
      <c r="G38" s="51"/>
      <c r="H38" s="51"/>
    </row>
    <row r="39" spans="1:8" ht="60">
      <c r="A39" s="50"/>
      <c r="B39" s="51" t="s">
        <v>212</v>
      </c>
      <c r="C39" s="50" t="s">
        <v>33</v>
      </c>
      <c r="D39" s="50"/>
      <c r="E39" s="119"/>
      <c r="F39" s="51" t="s">
        <v>275</v>
      </c>
      <c r="G39" s="51" t="s">
        <v>276</v>
      </c>
      <c r="H39" s="51"/>
    </row>
    <row r="40" spans="1:8" ht="60">
      <c r="A40" s="50"/>
      <c r="B40" s="51" t="s">
        <v>210</v>
      </c>
      <c r="C40" s="50"/>
      <c r="D40" s="50" t="s">
        <v>33</v>
      </c>
      <c r="E40" s="119"/>
      <c r="F40" s="51" t="s">
        <v>277</v>
      </c>
      <c r="G40" s="51" t="s">
        <v>271</v>
      </c>
      <c r="H40" s="51"/>
    </row>
    <row r="41" spans="1:8" ht="105">
      <c r="A41" s="50"/>
      <c r="B41" s="51" t="s">
        <v>212</v>
      </c>
      <c r="C41" s="50" t="s">
        <v>33</v>
      </c>
      <c r="D41" s="50"/>
      <c r="E41" s="113"/>
      <c r="F41" s="51" t="s">
        <v>278</v>
      </c>
      <c r="G41" s="51" t="s">
        <v>279</v>
      </c>
      <c r="H41" s="51"/>
    </row>
  </sheetData>
  <mergeCells count="5">
    <mergeCell ref="E2:E7"/>
    <mergeCell ref="E8:E17"/>
    <mergeCell ref="E18:E24"/>
    <mergeCell ref="E25:E33"/>
    <mergeCell ref="E34:E4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Medio Ambiente</vt:lpstr>
      <vt:lpstr>Seguridad y Justicia</vt:lpstr>
      <vt:lpstr>Movilidad y Transporte</vt:lpstr>
      <vt:lpstr>Seguimiento al gasto público</vt:lpstr>
      <vt:lpstr>Movilidad y transporte c</vt:lpstr>
      <vt:lpstr>Seguimiento al Gasto Público c</vt:lpstr>
      <vt:lpstr>Seguridad y Justicia c</vt:lpstr>
      <vt:lpstr>Medio ambiente c</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revision/>
  <dcterms:created xsi:type="dcterms:W3CDTF">2018-02-28T16:26:05Z</dcterms:created>
  <dcterms:modified xsi:type="dcterms:W3CDTF">2018-03-16T21:33:25Z</dcterms:modified>
</cp:coreProperties>
</file>